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GRANTY\TAČR\DATA BACK TESTIG  2\"/>
    </mc:Choice>
  </mc:AlternateContent>
  <bookViews>
    <workbookView xWindow="0" yWindow="0" windowWidth="23040" windowHeight="8916"/>
  </bookViews>
  <sheets>
    <sheet name="břez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" i="1" l="1"/>
  <c r="F114" i="1"/>
  <c r="E114" i="1"/>
  <c r="D114" i="1"/>
  <c r="C114" i="1"/>
  <c r="F104" i="1"/>
  <c r="E104" i="1"/>
  <c r="D104" i="1"/>
  <c r="C104" i="1"/>
  <c r="D93" i="1"/>
  <c r="E93" i="1"/>
  <c r="F93" i="1"/>
  <c r="G93" i="1"/>
  <c r="C93" i="1"/>
  <c r="D83" i="1"/>
  <c r="E83" i="1"/>
  <c r="F83" i="1"/>
  <c r="C83" i="1"/>
  <c r="D72" i="1"/>
  <c r="E72" i="1"/>
  <c r="F72" i="1"/>
  <c r="G72" i="1"/>
  <c r="C72" i="1"/>
  <c r="D62" i="1"/>
  <c r="E62" i="1"/>
  <c r="F62" i="1"/>
  <c r="C62" i="1"/>
  <c r="F149" i="1" l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G141" i="1"/>
  <c r="F141" i="1"/>
  <c r="E141" i="1"/>
  <c r="D141" i="1"/>
  <c r="C14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J26" i="1" l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<sst xmlns="http://schemas.openxmlformats.org/spreadsheetml/2006/main" count="165" uniqueCount="52">
  <si>
    <t>EUR-CZK</t>
  </si>
  <si>
    <t>EUR-USD</t>
  </si>
  <si>
    <t>EUR-JPY</t>
  </si>
  <si>
    <t>VaRn_cl_t_a</t>
  </si>
  <si>
    <t>VaRn_co_t_a</t>
  </si>
  <si>
    <t>ESt_max_cl_t</t>
  </si>
  <si>
    <t>ESt_max_co_t</t>
  </si>
  <si>
    <t>ESt_alpha_cl_t</t>
  </si>
  <si>
    <t>ESt_alpha_co_t</t>
  </si>
  <si>
    <t>EStM_max_cl_t</t>
  </si>
  <si>
    <t>EStM_max_co_t</t>
  </si>
  <si>
    <t>EStM_alpha_cl_t</t>
  </si>
  <si>
    <t>EStM_alpha_co_t</t>
  </si>
  <si>
    <t>CoolVar_cl_t</t>
  </si>
  <si>
    <t>CoolVar_co_t</t>
  </si>
  <si>
    <t>Garch_cl_t</t>
  </si>
  <si>
    <t>Garch_co_t</t>
  </si>
  <si>
    <t>VaRn_cl_t_m</t>
  </si>
  <si>
    <t>VaRn_co_t_m</t>
  </si>
  <si>
    <t>GarchN_cl_t</t>
  </si>
  <si>
    <t>GarchN_co_t</t>
  </si>
  <si>
    <t xml:space="preserve"> </t>
  </si>
  <si>
    <t>VaRna_cl_t</t>
  </si>
  <si>
    <t>VaRna_co_t</t>
  </si>
  <si>
    <t>AVar_cl_t</t>
  </si>
  <si>
    <t>AVar_co_t</t>
  </si>
  <si>
    <t xml:space="preserve">STARE výsledky  </t>
  </si>
  <si>
    <t>Currencies</t>
  </si>
  <si>
    <t>Time in months</t>
  </si>
  <si>
    <t xml:space="preserve">I. 
Normal VaR
</t>
  </si>
  <si>
    <t>II. 
Nonparametric 
VaR</t>
  </si>
  <si>
    <t>III. 
GARCH+EVT 
VaR</t>
  </si>
  <si>
    <t xml:space="preserve">IV. 
Garch VaR
</t>
  </si>
  <si>
    <t>V. 
Nonparametric 
EVT VaR</t>
  </si>
  <si>
    <t>.</t>
  </si>
  <si>
    <t>VaRna</t>
  </si>
  <si>
    <t>ESt_max</t>
  </si>
  <si>
    <t>ESt_alpha</t>
  </si>
  <si>
    <t>Staré výsledky pohledávka</t>
  </si>
  <si>
    <t>Nové výsledky celkem (prům 6 hodnot)</t>
  </si>
  <si>
    <t>Staré výsledky total  (prům 6 hodnot)</t>
  </si>
  <si>
    <t>staré výsledky</t>
  </si>
  <si>
    <t>straré výsledky</t>
  </si>
  <si>
    <t>Total výsledky- Nové výsledky</t>
  </si>
  <si>
    <t>Nové výsledky pohledávka  (prům 3 hodnot)</t>
  </si>
  <si>
    <t>Pohledávka</t>
  </si>
  <si>
    <t>Celkem</t>
  </si>
  <si>
    <t>Závazek</t>
  </si>
  <si>
    <t>Nové výsledky závazek</t>
  </si>
  <si>
    <t>Staré výsledky závazek</t>
  </si>
  <si>
    <t>pohl</t>
  </si>
  <si>
    <t>záv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</si>
</sst>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4" fillId="0" borderId="0" xfId="0" applyFont="1"/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1" fillId="7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213360</xdr:colOff>
      <xdr:row>146</xdr:row>
      <xdr:rowOff>156210</xdr:rowOff>
    </xdr:from>
    <xdr:ext cx="65" cy="172227"/>
    <xdr:sp macro="" textlink="">
      <xdr:nvSpPr>
        <xdr:cNvPr id="2" name="TextovéPole 1"/>
        <xdr:cNvSpPr txBox="1"/>
      </xdr:nvSpPr>
      <xdr:spPr>
        <a:xfrm>
          <a:off x="6566535" y="534733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abSelected="1" workbookViewId="0">
      <selection activeCell="D2" sqref="D2"/>
    </sheetView>
  </sheetViews>
  <sheetFormatPr defaultRowHeight="14.4" x14ac:dyDescent="0.3"/>
  <cols>
    <col min="1" max="2" width="11.77734375" customWidth="1"/>
    <col min="3" max="3" width="12.6640625" customWidth="1"/>
    <col min="4" max="4" width="11.109375" customWidth="1"/>
    <col min="5" max="5" width="14" customWidth="1"/>
    <col min="6" max="6" width="14.88671875" customWidth="1"/>
    <col min="7" max="7" width="14" customWidth="1"/>
    <col min="8" max="8" width="12.6640625" customWidth="1"/>
    <col min="9" max="9" width="13.6640625" customWidth="1"/>
    <col min="10" max="10" width="11.88671875" customWidth="1"/>
    <col min="12" max="12" width="10.6640625" customWidth="1"/>
    <col min="18" max="18" width="10.44140625" customWidth="1"/>
  </cols>
  <sheetData>
    <row r="1" spans="1:10" x14ac:dyDescent="0.3">
      <c r="A1" s="29" t="s">
        <v>43</v>
      </c>
      <c r="B1" s="28"/>
      <c r="C1" t="s">
        <v>50</v>
      </c>
      <c r="D1" t="s">
        <v>51</v>
      </c>
    </row>
    <row r="2" spans="1:10" x14ac:dyDescent="0.3">
      <c r="A2" s="2"/>
      <c r="B2" s="2"/>
      <c r="C2" s="25" t="s">
        <v>22</v>
      </c>
      <c r="D2" s="11" t="s">
        <v>23</v>
      </c>
      <c r="E2" s="25" t="s">
        <v>5</v>
      </c>
      <c r="F2" s="11" t="s">
        <v>6</v>
      </c>
      <c r="G2" s="25" t="s">
        <v>7</v>
      </c>
      <c r="H2" s="11" t="s">
        <v>8</v>
      </c>
      <c r="I2" s="25" t="s">
        <v>24</v>
      </c>
      <c r="J2" s="11" t="s">
        <v>25</v>
      </c>
    </row>
    <row r="3" spans="1:10" x14ac:dyDescent="0.3">
      <c r="A3" s="6" t="s">
        <v>0</v>
      </c>
      <c r="B3" s="6">
        <v>30</v>
      </c>
      <c r="C3" s="7">
        <v>0.94300019256691703</v>
      </c>
      <c r="D3" s="7">
        <v>0.92509146928557673</v>
      </c>
      <c r="E3" s="7">
        <v>0.99229732331985365</v>
      </c>
      <c r="F3" s="7">
        <v>0.99980743308299636</v>
      </c>
      <c r="G3" s="7">
        <v>0.96129404968226462</v>
      </c>
      <c r="H3" s="7">
        <v>0.95051030233005973</v>
      </c>
      <c r="I3" s="7">
        <v>0.95089543616406702</v>
      </c>
      <c r="J3" s="7">
        <v>0.92740227228962069</v>
      </c>
    </row>
    <row r="4" spans="1:10" x14ac:dyDescent="0.3">
      <c r="A4" s="6" t="s">
        <v>1</v>
      </c>
      <c r="B4" s="6">
        <v>30</v>
      </c>
      <c r="C4" s="7">
        <v>0.92412863470055839</v>
      </c>
      <c r="D4" s="7">
        <v>0.94608126323897557</v>
      </c>
      <c r="E4" s="7">
        <v>0.99094935490082803</v>
      </c>
      <c r="F4" s="7">
        <v>0.99865203158097438</v>
      </c>
      <c r="G4" s="7">
        <v>0.94685153090699015</v>
      </c>
      <c r="H4" s="7">
        <v>0.97111496244945117</v>
      </c>
      <c r="I4" s="7">
        <v>0.93760831889081453</v>
      </c>
      <c r="J4" s="7">
        <v>0.96244945118428649</v>
      </c>
    </row>
    <row r="5" spans="1:10" x14ac:dyDescent="0.3">
      <c r="A5" s="6" t="s">
        <v>2</v>
      </c>
      <c r="B5" s="6">
        <v>30</v>
      </c>
      <c r="C5" s="7">
        <v>0.9291353745426536</v>
      </c>
      <c r="D5" s="7">
        <v>0.9445407279029463</v>
      </c>
      <c r="E5" s="7">
        <v>0.99133448873483532</v>
      </c>
      <c r="F5" s="7">
        <v>1</v>
      </c>
      <c r="G5" s="7">
        <v>0.9495474677450414</v>
      </c>
      <c r="H5" s="7">
        <v>0.93895628730984015</v>
      </c>
      <c r="I5" s="7">
        <v>0.94261505873290974</v>
      </c>
      <c r="J5" s="7">
        <v>0.93934142114384744</v>
      </c>
    </row>
    <row r="6" spans="1:10" x14ac:dyDescent="0.3">
      <c r="A6" s="2"/>
      <c r="B6" s="2"/>
      <c r="C6" s="2"/>
      <c r="D6" s="2"/>
      <c r="E6" s="8"/>
      <c r="F6" s="2"/>
      <c r="G6" s="2"/>
      <c r="H6" s="2"/>
      <c r="I6" s="2"/>
      <c r="J6" s="2"/>
    </row>
    <row r="7" spans="1:10" x14ac:dyDescent="0.3">
      <c r="A7" s="6" t="s">
        <v>0</v>
      </c>
      <c r="B7" s="6">
        <v>60</v>
      </c>
      <c r="C7" s="7">
        <v>0.93009820912767183</v>
      </c>
      <c r="D7" s="7">
        <v>0.92855767379164256</v>
      </c>
      <c r="E7" s="7">
        <v>0.98401694588869637</v>
      </c>
      <c r="F7" s="7">
        <v>0.99403042557288657</v>
      </c>
      <c r="G7" s="7">
        <v>0.95243597150009629</v>
      </c>
      <c r="H7" s="7">
        <v>0.94107452339688047</v>
      </c>
      <c r="I7" s="7">
        <v>0.94646639707298286</v>
      </c>
      <c r="J7" s="7">
        <v>0.91873676102445601</v>
      </c>
    </row>
    <row r="8" spans="1:10" x14ac:dyDescent="0.3">
      <c r="A8" s="6" t="s">
        <v>1</v>
      </c>
      <c r="B8" s="6">
        <v>60</v>
      </c>
      <c r="C8" s="7">
        <v>0.89100712497592915</v>
      </c>
      <c r="D8" s="7">
        <v>0.93837858655882922</v>
      </c>
      <c r="E8" s="7">
        <v>0.98016560754862314</v>
      </c>
      <c r="F8" s="7">
        <v>0.99980743308299636</v>
      </c>
      <c r="G8" s="7">
        <v>0.93645291738879266</v>
      </c>
      <c r="H8" s="7">
        <v>0.98440207972270366</v>
      </c>
      <c r="I8" s="7">
        <v>0.92104756402849985</v>
      </c>
      <c r="J8" s="7">
        <v>0.96167918351627191</v>
      </c>
    </row>
    <row r="9" spans="1:10" x14ac:dyDescent="0.3">
      <c r="A9" s="6" t="s">
        <v>2</v>
      </c>
      <c r="B9" s="6">
        <v>60</v>
      </c>
      <c r="C9" s="7">
        <v>0.91738879260543038</v>
      </c>
      <c r="D9" s="7">
        <v>0.93086847679568652</v>
      </c>
      <c r="E9" s="7">
        <v>0.97631426920855002</v>
      </c>
      <c r="F9" s="7">
        <v>1</v>
      </c>
      <c r="G9" s="7">
        <v>0.94068938956287307</v>
      </c>
      <c r="H9" s="7">
        <v>0.94280762564991338</v>
      </c>
      <c r="I9" s="7">
        <v>0.93664548430579631</v>
      </c>
      <c r="J9" s="7">
        <v>0.92432120161756215</v>
      </c>
    </row>
    <row r="10" spans="1:10" x14ac:dyDescent="0.3">
      <c r="A10" s="2"/>
      <c r="B10" s="2"/>
      <c r="C10" s="2"/>
      <c r="D10" s="2"/>
      <c r="E10" s="8"/>
      <c r="F10" s="2"/>
      <c r="G10" s="2"/>
      <c r="H10" s="2"/>
      <c r="I10" s="2"/>
      <c r="J10" s="2"/>
    </row>
    <row r="11" spans="1:10" x14ac:dyDescent="0.3">
      <c r="A11" s="6" t="s">
        <v>0</v>
      </c>
      <c r="B11" s="6">
        <v>90</v>
      </c>
      <c r="C11" s="7">
        <v>0.91546312343539382</v>
      </c>
      <c r="D11" s="7">
        <v>0.91854419410745236</v>
      </c>
      <c r="E11" s="7">
        <v>0.98170614288465241</v>
      </c>
      <c r="F11" s="7">
        <v>0.99287502407086459</v>
      </c>
      <c r="G11" s="7">
        <v>0.94974003466204504</v>
      </c>
      <c r="H11" s="7">
        <v>0.93549008280377433</v>
      </c>
      <c r="I11" s="7">
        <v>0.93375698055074141</v>
      </c>
      <c r="J11" s="7">
        <v>0.91064895051030237</v>
      </c>
    </row>
    <row r="12" spans="1:10" ht="21.75" customHeight="1" x14ac:dyDescent="0.3">
      <c r="A12" s="6" t="s">
        <v>1</v>
      </c>
      <c r="B12" s="6">
        <v>90</v>
      </c>
      <c r="C12" s="7">
        <v>0.86982476410552667</v>
      </c>
      <c r="D12" s="7">
        <v>0.94300019256691703</v>
      </c>
      <c r="E12" s="7">
        <v>0.97111496244945117</v>
      </c>
      <c r="F12" s="7">
        <v>1</v>
      </c>
      <c r="G12" s="7">
        <v>0.93491238205276328</v>
      </c>
      <c r="H12" s="7">
        <v>0.98940881956479876</v>
      </c>
      <c r="I12" s="7">
        <v>0.91507798960138653</v>
      </c>
      <c r="J12" s="7">
        <v>0.95840554592720972</v>
      </c>
    </row>
    <row r="13" spans="1:10" x14ac:dyDescent="0.3">
      <c r="A13" s="6" t="s">
        <v>2</v>
      </c>
      <c r="B13" s="6">
        <v>90</v>
      </c>
      <c r="C13" s="7">
        <v>0.91315232043134986</v>
      </c>
      <c r="D13" s="7">
        <v>0.93144617754669745</v>
      </c>
      <c r="E13" s="7">
        <v>0.96687849027537065</v>
      </c>
      <c r="F13" s="7">
        <v>0.99865203158097438</v>
      </c>
      <c r="G13" s="7">
        <v>0.93375698055074141</v>
      </c>
      <c r="H13" s="7">
        <v>0.94300019256691703</v>
      </c>
      <c r="I13" s="7">
        <v>0.93086847679568652</v>
      </c>
      <c r="J13" s="7">
        <v>0.91950702869247058</v>
      </c>
    </row>
    <row r="14" spans="1:10" x14ac:dyDescent="0.3">
      <c r="A14" s="2"/>
      <c r="B14" s="2"/>
      <c r="C14" s="2"/>
      <c r="D14" s="2"/>
      <c r="E14" s="8"/>
      <c r="F14" s="2"/>
      <c r="G14" s="2"/>
      <c r="H14" s="2"/>
      <c r="I14" s="2"/>
      <c r="J14" s="2"/>
    </row>
    <row r="15" spans="1:10" x14ac:dyDescent="0.3">
      <c r="A15" s="6" t="s">
        <v>0</v>
      </c>
      <c r="B15" s="6">
        <v>180</v>
      </c>
      <c r="C15" s="7">
        <v>0.84093972655497784</v>
      </c>
      <c r="D15" s="7">
        <v>0.87791257461968031</v>
      </c>
      <c r="E15" s="7">
        <v>0.96379741960331211</v>
      </c>
      <c r="F15" s="7">
        <v>0.97689196995956096</v>
      </c>
      <c r="G15" s="7">
        <v>0.92143269786250726</v>
      </c>
      <c r="H15" s="7">
        <v>0.91777392643943767</v>
      </c>
      <c r="I15" s="7">
        <v>0.88060851145773156</v>
      </c>
      <c r="J15" s="7">
        <v>0.91295975351434622</v>
      </c>
    </row>
    <row r="16" spans="1:10" x14ac:dyDescent="0.3">
      <c r="A16" s="6" t="s">
        <v>1</v>
      </c>
      <c r="B16" s="6">
        <v>180</v>
      </c>
      <c r="C16" s="7">
        <v>0.81051415366839974</v>
      </c>
      <c r="D16" s="7">
        <v>0.90949354900828039</v>
      </c>
      <c r="E16" s="7">
        <v>0.94819949932601577</v>
      </c>
      <c r="F16" s="7">
        <v>1</v>
      </c>
      <c r="G16" s="7">
        <v>0.89601386481802425</v>
      </c>
      <c r="H16" s="7">
        <v>0.98420951280570002</v>
      </c>
      <c r="I16" s="7">
        <v>0.87598690544964375</v>
      </c>
      <c r="J16" s="7">
        <v>0.96302715193529753</v>
      </c>
    </row>
    <row r="17" spans="1:20" x14ac:dyDescent="0.3">
      <c r="A17" s="6" t="s">
        <v>2</v>
      </c>
      <c r="B17" s="6">
        <v>180</v>
      </c>
      <c r="C17" s="7">
        <v>0.84748700173310221</v>
      </c>
      <c r="D17" s="7">
        <v>0.926632004621606</v>
      </c>
      <c r="E17" s="7">
        <v>0.93991912189485849</v>
      </c>
      <c r="F17" s="7">
        <v>0.98382437897169261</v>
      </c>
      <c r="G17" s="7">
        <v>0.92624687078759871</v>
      </c>
      <c r="H17" s="7">
        <v>0.94569612940496828</v>
      </c>
      <c r="I17" s="7">
        <v>0.90217600616214133</v>
      </c>
      <c r="J17" s="7">
        <v>0.92971307529366454</v>
      </c>
    </row>
    <row r="18" spans="1:20" x14ac:dyDescent="0.3">
      <c r="A18" s="6"/>
      <c r="B18" s="6"/>
      <c r="C18" s="7"/>
      <c r="D18" s="7"/>
      <c r="E18" s="7"/>
      <c r="F18" s="7"/>
      <c r="G18" s="7"/>
      <c r="H18" s="7"/>
      <c r="I18" s="7"/>
      <c r="J18" s="7"/>
    </row>
    <row r="19" spans="1:20" x14ac:dyDescent="0.3">
      <c r="A19" s="6" t="s">
        <v>0</v>
      </c>
      <c r="B19" s="6">
        <v>270</v>
      </c>
      <c r="C19" s="7">
        <v>0.7949162333911034</v>
      </c>
      <c r="D19" s="7">
        <v>0.85441941074523398</v>
      </c>
      <c r="E19" s="7">
        <v>0.94473329481994994</v>
      </c>
      <c r="F19" s="7">
        <v>0.97650683612555367</v>
      </c>
      <c r="G19" s="7">
        <v>0.90525707683419987</v>
      </c>
      <c r="H19" s="7">
        <v>0.90776044675524747</v>
      </c>
      <c r="I19" s="7">
        <v>0.83959175813595222</v>
      </c>
      <c r="J19" s="7">
        <v>0.91026381667629497</v>
      </c>
    </row>
    <row r="20" spans="1:20" x14ac:dyDescent="0.3">
      <c r="A20" s="6" t="s">
        <v>1</v>
      </c>
      <c r="B20" s="6">
        <v>270</v>
      </c>
      <c r="C20" s="7">
        <v>0.76911226651261311</v>
      </c>
      <c r="D20" s="7">
        <v>0.87656460620065468</v>
      </c>
      <c r="E20" s="7">
        <v>0.93106104371269016</v>
      </c>
      <c r="F20" s="7">
        <v>1</v>
      </c>
      <c r="G20" s="7">
        <v>0.87637203928365104</v>
      </c>
      <c r="H20" s="7">
        <v>0.99191218948584636</v>
      </c>
      <c r="I20" s="7">
        <v>0.86000385133834012</v>
      </c>
      <c r="J20" s="7">
        <v>0.96668592335836701</v>
      </c>
    </row>
    <row r="21" spans="1:20" x14ac:dyDescent="0.3">
      <c r="A21" s="6" t="s">
        <v>2</v>
      </c>
      <c r="B21" s="6">
        <v>270</v>
      </c>
      <c r="C21" s="7">
        <v>0.78509532062391685</v>
      </c>
      <c r="D21" s="7">
        <v>0.90987868284228768</v>
      </c>
      <c r="E21" s="7">
        <v>0.92932794145965725</v>
      </c>
      <c r="F21" s="7">
        <v>0.95898324667822066</v>
      </c>
      <c r="G21" s="7">
        <v>0.90679761217022914</v>
      </c>
      <c r="H21" s="7">
        <v>0.93375698055074141</v>
      </c>
      <c r="I21" s="7">
        <v>0.85942615058732907</v>
      </c>
      <c r="J21" s="7">
        <v>0.90467937608318894</v>
      </c>
    </row>
    <row r="22" spans="1:20" ht="19.2" customHeight="1" x14ac:dyDescent="0.3">
      <c r="A22" s="2"/>
      <c r="B22" s="2"/>
      <c r="C22" s="2"/>
      <c r="D22" s="2"/>
      <c r="E22" s="8"/>
      <c r="F22" s="2"/>
      <c r="G22" s="2"/>
      <c r="H22" s="2"/>
      <c r="I22" s="2"/>
      <c r="J22" s="2"/>
    </row>
    <row r="23" spans="1:20" x14ac:dyDescent="0.3">
      <c r="A23" s="6" t="s">
        <v>0</v>
      </c>
      <c r="B23" s="6">
        <v>365</v>
      </c>
      <c r="C23" s="7">
        <v>0.75871365299441551</v>
      </c>
      <c r="D23" s="7">
        <v>0.82765260928172535</v>
      </c>
      <c r="E23" s="7">
        <v>0.92008472944348163</v>
      </c>
      <c r="F23" s="7">
        <v>0.98979395339880605</v>
      </c>
      <c r="G23" s="7">
        <v>0.89813210090506446</v>
      </c>
      <c r="H23" s="7">
        <v>0.89832466782206821</v>
      </c>
      <c r="I23" s="7">
        <v>0.79453109955709611</v>
      </c>
      <c r="J23" s="7">
        <v>0.9216252647795109</v>
      </c>
    </row>
    <row r="24" spans="1:20" x14ac:dyDescent="0.3">
      <c r="A24" s="6" t="s">
        <v>1</v>
      </c>
      <c r="B24" s="6">
        <v>365</v>
      </c>
      <c r="C24" s="7">
        <v>0.72366647409974971</v>
      </c>
      <c r="D24" s="7">
        <v>0.8657808588484498</v>
      </c>
      <c r="E24" s="7">
        <v>0.92605430387059506</v>
      </c>
      <c r="F24" s="7">
        <v>1</v>
      </c>
      <c r="G24" s="7">
        <v>0.86192952050837668</v>
      </c>
      <c r="H24" s="7">
        <v>0.99903716541498166</v>
      </c>
      <c r="I24" s="7">
        <v>0.82149046793760827</v>
      </c>
      <c r="J24" s="7">
        <v>0.98016560754862314</v>
      </c>
    </row>
    <row r="25" spans="1:20" x14ac:dyDescent="0.3">
      <c r="A25" s="6" t="s">
        <v>2</v>
      </c>
      <c r="B25" s="6">
        <v>365</v>
      </c>
      <c r="C25" s="7">
        <v>0.71923743500866555</v>
      </c>
      <c r="D25" s="7">
        <v>0.88542268438282301</v>
      </c>
      <c r="E25" s="7">
        <v>0.92778740612362798</v>
      </c>
      <c r="F25" s="7">
        <v>0.94935490082803775</v>
      </c>
      <c r="G25" s="7">
        <v>0.88811862122087426</v>
      </c>
      <c r="H25" s="7">
        <v>0.92624687078759871</v>
      </c>
      <c r="I25" s="7">
        <v>0.80762564991334485</v>
      </c>
      <c r="J25" s="7">
        <v>0.8711727325245523</v>
      </c>
    </row>
    <row r="26" spans="1:20" x14ac:dyDescent="0.3">
      <c r="A26" s="6"/>
      <c r="B26" s="6"/>
      <c r="C26" s="10">
        <f t="shared" ref="C26:J26" si="0">AVERAGE(C3:C25)</f>
        <v>0.84904893339324294</v>
      </c>
      <c r="D26" s="10">
        <f t="shared" si="0"/>
        <v>0.90779254124141473</v>
      </c>
      <c r="E26" s="10">
        <f t="shared" si="0"/>
        <v>0.95920790808139145</v>
      </c>
      <c r="F26" s="10">
        <f t="shared" si="0"/>
        <v>0.98995442582964266</v>
      </c>
      <c r="G26" s="10">
        <f t="shared" si="0"/>
        <v>0.92144339602456293</v>
      </c>
      <c r="H26" s="10">
        <f t="shared" si="0"/>
        <v>0.9500823758478294</v>
      </c>
      <c r="I26" s="10">
        <f t="shared" si="0"/>
        <v>0.89202345037122632</v>
      </c>
      <c r="J26" s="10">
        <f t="shared" si="0"/>
        <v>0.93237691764554853</v>
      </c>
    </row>
    <row r="30" spans="1:20" x14ac:dyDescent="0.3">
      <c r="A30" s="31" t="s">
        <v>26</v>
      </c>
      <c r="B30" s="30"/>
      <c r="C30" t="s">
        <v>21</v>
      </c>
    </row>
    <row r="31" spans="1:20" x14ac:dyDescent="0.3">
      <c r="A31" s="2"/>
      <c r="B31" s="2"/>
      <c r="C31" s="3" t="s">
        <v>17</v>
      </c>
      <c r="D31" s="4" t="s">
        <v>18</v>
      </c>
      <c r="E31" s="3" t="s">
        <v>3</v>
      </c>
      <c r="F31" s="4" t="s">
        <v>4</v>
      </c>
      <c r="G31" s="5" t="s">
        <v>5</v>
      </c>
      <c r="H31" s="5" t="s">
        <v>6</v>
      </c>
      <c r="I31" s="3" t="s">
        <v>7</v>
      </c>
      <c r="J31" s="4" t="s">
        <v>8</v>
      </c>
      <c r="K31" s="3" t="s">
        <v>9</v>
      </c>
      <c r="L31" s="4" t="s">
        <v>10</v>
      </c>
      <c r="M31" s="3" t="s">
        <v>11</v>
      </c>
      <c r="N31" s="4" t="s">
        <v>12</v>
      </c>
      <c r="O31" s="3" t="s">
        <v>13</v>
      </c>
      <c r="P31" s="4" t="s">
        <v>14</v>
      </c>
      <c r="Q31" s="3" t="s">
        <v>15</v>
      </c>
      <c r="R31" s="4" t="s">
        <v>16</v>
      </c>
      <c r="S31" s="3" t="s">
        <v>19</v>
      </c>
      <c r="T31" s="4" t="s">
        <v>20</v>
      </c>
    </row>
    <row r="32" spans="1:20" x14ac:dyDescent="0.3">
      <c r="A32" s="6" t="s">
        <v>0</v>
      </c>
      <c r="B32" s="6">
        <v>30</v>
      </c>
      <c r="C32" s="7">
        <v>0.93029110936270654</v>
      </c>
      <c r="D32" s="7">
        <v>0.94492525570416996</v>
      </c>
      <c r="E32" s="7">
        <v>0.94681353265145551</v>
      </c>
      <c r="F32" s="7">
        <v>0.93815892997639649</v>
      </c>
      <c r="G32" s="7">
        <v>0.99606608969315502</v>
      </c>
      <c r="H32" s="7">
        <v>1</v>
      </c>
      <c r="I32" s="7">
        <v>0.9556254917387883</v>
      </c>
      <c r="J32" s="7">
        <v>0.95436664044059794</v>
      </c>
      <c r="K32" s="7">
        <v>0.99748229740361916</v>
      </c>
      <c r="L32" s="7">
        <v>1</v>
      </c>
      <c r="M32" s="7">
        <v>0.96915814319433513</v>
      </c>
      <c r="N32" s="7">
        <v>0.97120377655389456</v>
      </c>
      <c r="O32" s="7">
        <v>0.98269079464988196</v>
      </c>
      <c r="P32" s="7">
        <v>0.98442171518489374</v>
      </c>
      <c r="Q32" s="7">
        <v>0.98929976396538155</v>
      </c>
      <c r="R32" s="7">
        <v>0.98898505114083402</v>
      </c>
      <c r="S32" s="7">
        <v>0.94146341463414629</v>
      </c>
      <c r="T32" s="7">
        <v>0.9359559402045633</v>
      </c>
    </row>
    <row r="33" spans="1:20" x14ac:dyDescent="0.3">
      <c r="A33" s="6" t="s">
        <v>1</v>
      </c>
      <c r="B33" s="6">
        <v>30</v>
      </c>
      <c r="C33" s="7">
        <v>0.9096774193548387</v>
      </c>
      <c r="D33" s="7">
        <v>0.9430369787568843</v>
      </c>
      <c r="E33" s="7">
        <v>0.92777340676632569</v>
      </c>
      <c r="F33" s="7">
        <v>0.94130605822187252</v>
      </c>
      <c r="G33" s="7">
        <v>0.99701022816679785</v>
      </c>
      <c r="H33" s="7">
        <v>0.9988985051140834</v>
      </c>
      <c r="I33" s="7">
        <v>0.95531077891424077</v>
      </c>
      <c r="J33" s="7">
        <v>0.96538158929976392</v>
      </c>
      <c r="K33" s="7">
        <v>0.99763965381589303</v>
      </c>
      <c r="L33" s="7">
        <v>0.9988985051140834</v>
      </c>
      <c r="M33" s="7">
        <v>0.96679779701022817</v>
      </c>
      <c r="N33" s="7">
        <v>0.97419354838709682</v>
      </c>
      <c r="O33" s="7">
        <v>0.98048780487804876</v>
      </c>
      <c r="P33" s="7">
        <v>0.98473642800944139</v>
      </c>
      <c r="Q33" s="7">
        <v>0.99496459480723842</v>
      </c>
      <c r="R33" s="7">
        <v>0.99622344610542879</v>
      </c>
      <c r="S33" s="7">
        <v>0.92698662470495674</v>
      </c>
      <c r="T33" s="7">
        <v>0.93548387096774188</v>
      </c>
    </row>
    <row r="34" spans="1:20" x14ac:dyDescent="0.3">
      <c r="A34" s="6" t="s">
        <v>2</v>
      </c>
      <c r="B34" s="6">
        <v>30</v>
      </c>
      <c r="C34" s="7">
        <v>0.91109362706530295</v>
      </c>
      <c r="D34" s="7">
        <v>0.95436664044059794</v>
      </c>
      <c r="E34" s="7">
        <v>0.92997639653815889</v>
      </c>
      <c r="F34" s="7">
        <v>0.94948859166011013</v>
      </c>
      <c r="G34" s="7">
        <v>0.99716758457907162</v>
      </c>
      <c r="H34" s="7">
        <v>1</v>
      </c>
      <c r="I34" s="7">
        <v>0.95782848151062161</v>
      </c>
      <c r="J34" s="7">
        <v>0.94539732494099138</v>
      </c>
      <c r="K34" s="7">
        <v>0.99732494099134539</v>
      </c>
      <c r="L34" s="7">
        <v>1</v>
      </c>
      <c r="M34" s="7">
        <v>0.96963021243115655</v>
      </c>
      <c r="N34" s="7">
        <v>0.97167584579071598</v>
      </c>
      <c r="O34" s="7">
        <v>0.97749803304484661</v>
      </c>
      <c r="P34" s="7">
        <v>0.98363493312352479</v>
      </c>
      <c r="Q34" s="7">
        <v>0.99118804091266721</v>
      </c>
      <c r="R34" s="7">
        <v>0.99386309992132182</v>
      </c>
      <c r="S34" s="7">
        <v>0.93123524783634937</v>
      </c>
      <c r="T34" s="7">
        <v>0.9419354838709677</v>
      </c>
    </row>
    <row r="35" spans="1:20" x14ac:dyDescent="0.3">
      <c r="A35" s="2"/>
      <c r="B35" s="2"/>
      <c r="C35" s="2"/>
      <c r="D35" s="2"/>
      <c r="E35" s="2"/>
      <c r="F35" s="2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3">
      <c r="A36" s="6" t="s">
        <v>0</v>
      </c>
      <c r="B36" s="6">
        <v>60</v>
      </c>
      <c r="C36" s="7">
        <v>0.91502753737214793</v>
      </c>
      <c r="D36" s="7">
        <v>0.94287962234461054</v>
      </c>
      <c r="E36" s="7">
        <v>0.93737214791502754</v>
      </c>
      <c r="F36" s="7">
        <v>0.9430369787568843</v>
      </c>
      <c r="G36" s="7">
        <v>0.99307631785995276</v>
      </c>
      <c r="H36" s="7">
        <v>0.99512195121951219</v>
      </c>
      <c r="I36" s="7">
        <v>0.9474429583005507</v>
      </c>
      <c r="J36" s="7">
        <v>0.94020456333595592</v>
      </c>
      <c r="K36" s="7">
        <v>0.99606608969315502</v>
      </c>
      <c r="L36" s="7">
        <v>0.99622344610542879</v>
      </c>
      <c r="M36" s="7">
        <v>0.96789929189614476</v>
      </c>
      <c r="N36" s="7">
        <v>0.9655389457120378</v>
      </c>
      <c r="O36" s="7">
        <v>0.98568056648308422</v>
      </c>
      <c r="P36" s="7">
        <v>0.98127458693941783</v>
      </c>
      <c r="Q36" s="7">
        <v>0.96805664830841853</v>
      </c>
      <c r="R36" s="7">
        <v>0.97749803304484661</v>
      </c>
      <c r="S36" s="7">
        <v>0.94020456333595592</v>
      </c>
      <c r="T36" s="7">
        <v>0.92730133752950428</v>
      </c>
    </row>
    <row r="37" spans="1:20" x14ac:dyDescent="0.3">
      <c r="A37" s="6" t="s">
        <v>1</v>
      </c>
      <c r="B37" s="6">
        <v>60</v>
      </c>
      <c r="C37" s="7">
        <v>0.87112509834775764</v>
      </c>
      <c r="D37" s="7">
        <v>0.92698662470495674</v>
      </c>
      <c r="E37" s="7">
        <v>0.90102281667977968</v>
      </c>
      <c r="F37" s="7">
        <v>0.92981904012588512</v>
      </c>
      <c r="G37" s="7">
        <v>0.99291896144767899</v>
      </c>
      <c r="H37" s="7">
        <v>0.99984264358772623</v>
      </c>
      <c r="I37" s="7">
        <v>0.95232100708103851</v>
      </c>
      <c r="J37" s="7">
        <v>0.96506687647521638</v>
      </c>
      <c r="K37" s="7">
        <v>0.99480723839496454</v>
      </c>
      <c r="L37" s="7">
        <v>1</v>
      </c>
      <c r="M37" s="7">
        <v>0.96490952006294262</v>
      </c>
      <c r="N37" s="7">
        <v>0.98253343823760819</v>
      </c>
      <c r="O37" s="7">
        <v>0.96679779701022817</v>
      </c>
      <c r="P37" s="7">
        <v>0.980330448465775</v>
      </c>
      <c r="Q37" s="7">
        <v>0.98442171518489374</v>
      </c>
      <c r="R37" s="7">
        <v>0.97403619197482294</v>
      </c>
      <c r="S37" s="7">
        <v>0.89834775767112507</v>
      </c>
      <c r="T37" s="7">
        <v>0.92667191188040909</v>
      </c>
    </row>
    <row r="38" spans="1:20" x14ac:dyDescent="0.3">
      <c r="A38" s="6" t="s">
        <v>2</v>
      </c>
      <c r="B38" s="6">
        <v>60</v>
      </c>
      <c r="C38" s="7">
        <v>0.89944925255704167</v>
      </c>
      <c r="D38" s="7">
        <v>0.94272226593233677</v>
      </c>
      <c r="E38" s="7">
        <v>0.92777340676632569</v>
      </c>
      <c r="F38" s="7">
        <v>0.93957513768686074</v>
      </c>
      <c r="G38" s="7">
        <v>0.9896144767899292</v>
      </c>
      <c r="H38" s="7">
        <v>1</v>
      </c>
      <c r="I38" s="7">
        <v>0.96003147128245481</v>
      </c>
      <c r="J38" s="7">
        <v>0.95059008654602672</v>
      </c>
      <c r="K38" s="7">
        <v>0.98992918961447673</v>
      </c>
      <c r="L38" s="7">
        <v>1</v>
      </c>
      <c r="M38" s="7">
        <v>0.9737214791502754</v>
      </c>
      <c r="N38" s="7">
        <v>0.97686860739575143</v>
      </c>
      <c r="O38" s="7">
        <v>0.97498033044846577</v>
      </c>
      <c r="P38" s="7">
        <v>0.97985837922895358</v>
      </c>
      <c r="Q38" s="7">
        <v>0.98819826907946495</v>
      </c>
      <c r="R38" s="7">
        <v>0.99118804091266721</v>
      </c>
      <c r="S38" s="7">
        <v>0.92761605035405192</v>
      </c>
      <c r="T38" s="7">
        <v>0.93784421715184896</v>
      </c>
    </row>
    <row r="39" spans="1:20" x14ac:dyDescent="0.3">
      <c r="A39" s="2"/>
      <c r="B39" s="2"/>
      <c r="C39" s="2"/>
      <c r="D39" s="2"/>
      <c r="E39" s="2"/>
      <c r="F39" s="2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3">
      <c r="A40" s="6" t="s">
        <v>0</v>
      </c>
      <c r="B40" s="6">
        <v>90</v>
      </c>
      <c r="C40" s="7">
        <v>0.90243902439024393</v>
      </c>
      <c r="D40" s="7">
        <v>0.9370574350904799</v>
      </c>
      <c r="E40" s="7">
        <v>0.92242328874901647</v>
      </c>
      <c r="F40" s="7">
        <v>0.92887490165224229</v>
      </c>
      <c r="G40" s="7">
        <v>0.99826907946498822</v>
      </c>
      <c r="H40" s="7">
        <v>0.99417781274586936</v>
      </c>
      <c r="I40" s="7">
        <v>0.94996066089693154</v>
      </c>
      <c r="J40" s="7">
        <v>0.92541306058221873</v>
      </c>
      <c r="K40" s="7">
        <v>0.99842643587726199</v>
      </c>
      <c r="L40" s="7">
        <v>0.99433516915814324</v>
      </c>
      <c r="M40" s="7">
        <v>0.96585365853658534</v>
      </c>
      <c r="N40" s="7">
        <v>0.96144767899291894</v>
      </c>
      <c r="O40" s="7">
        <v>0.98300550747442961</v>
      </c>
      <c r="P40" s="7">
        <v>0.97970102281667981</v>
      </c>
      <c r="Q40" s="7">
        <v>0.95656963021243113</v>
      </c>
      <c r="R40" s="7">
        <v>0.94712824547600316</v>
      </c>
      <c r="S40" s="7">
        <v>0.92997639653815889</v>
      </c>
      <c r="T40" s="7">
        <v>0.91644374508261217</v>
      </c>
    </row>
    <row r="41" spans="1:20" x14ac:dyDescent="0.3">
      <c r="A41" s="6" t="s">
        <v>1</v>
      </c>
      <c r="B41" s="6">
        <v>90</v>
      </c>
      <c r="C41" s="7">
        <v>0.83823760818253346</v>
      </c>
      <c r="D41" s="7">
        <v>0.93343823760818256</v>
      </c>
      <c r="E41" s="7">
        <v>0.88465774980330447</v>
      </c>
      <c r="F41" s="7">
        <v>0.93186467348544455</v>
      </c>
      <c r="G41" s="7">
        <v>0.99024390243902438</v>
      </c>
      <c r="H41" s="7">
        <v>0.99842643587726199</v>
      </c>
      <c r="I41" s="7">
        <v>0.9556254917387883</v>
      </c>
      <c r="J41" s="7">
        <v>0.967741935483871</v>
      </c>
      <c r="K41" s="7">
        <v>0.9907159716758458</v>
      </c>
      <c r="L41" s="7">
        <v>1</v>
      </c>
      <c r="M41" s="7">
        <v>0.97230527143981116</v>
      </c>
      <c r="N41" s="7">
        <v>0.99008654602675061</v>
      </c>
      <c r="O41" s="7">
        <v>0.95940204563335951</v>
      </c>
      <c r="P41" s="7">
        <v>0.98017309205350123</v>
      </c>
      <c r="Q41" s="7">
        <v>0.96459480723839497</v>
      </c>
      <c r="R41" s="7">
        <v>0.96380802517702602</v>
      </c>
      <c r="S41" s="7">
        <v>0.87726199842643593</v>
      </c>
      <c r="T41" s="7">
        <v>0.9189614476789929</v>
      </c>
    </row>
    <row r="42" spans="1:20" x14ac:dyDescent="0.3">
      <c r="A42" s="6" t="s">
        <v>2</v>
      </c>
      <c r="B42" s="6">
        <v>90</v>
      </c>
      <c r="C42" s="7">
        <v>0.87018095987411492</v>
      </c>
      <c r="D42" s="7">
        <v>0.95200629425649097</v>
      </c>
      <c r="E42" s="7">
        <v>0.92525570416994496</v>
      </c>
      <c r="F42" s="7">
        <v>0.9436664044059796</v>
      </c>
      <c r="G42" s="7">
        <v>0.98662470495672694</v>
      </c>
      <c r="H42" s="7">
        <v>0.9988985051140834</v>
      </c>
      <c r="I42" s="7">
        <v>0.95940204563335951</v>
      </c>
      <c r="J42" s="7">
        <v>0.95326514555468134</v>
      </c>
      <c r="K42" s="7">
        <v>0.98693941778127459</v>
      </c>
      <c r="L42" s="7">
        <v>0.99984264358772623</v>
      </c>
      <c r="M42" s="7">
        <v>0.97608182533438237</v>
      </c>
      <c r="N42" s="7">
        <v>0.97450826121164436</v>
      </c>
      <c r="O42" s="7">
        <v>0.97608182533438237</v>
      </c>
      <c r="P42" s="7">
        <v>0.9792289535798584</v>
      </c>
      <c r="Q42" s="7">
        <v>0.98158929976396536</v>
      </c>
      <c r="R42" s="7">
        <v>0.97844217151848933</v>
      </c>
      <c r="S42" s="7">
        <v>0.92730133752950428</v>
      </c>
      <c r="T42" s="7">
        <v>0.93391030684500398</v>
      </c>
    </row>
    <row r="43" spans="1:20" x14ac:dyDescent="0.3">
      <c r="A43" s="2"/>
      <c r="B43" s="2"/>
      <c r="C43" s="2"/>
      <c r="D43" s="2"/>
      <c r="E43" s="2"/>
      <c r="F43" s="2"/>
      <c r="G43" s="8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3">
      <c r="A44" s="6" t="s">
        <v>0</v>
      </c>
      <c r="B44" s="6">
        <v>180</v>
      </c>
      <c r="C44" s="7">
        <v>0.86073957513768684</v>
      </c>
      <c r="D44" s="7">
        <v>0.8992918961447679</v>
      </c>
      <c r="E44" s="7">
        <v>0.87128245476003152</v>
      </c>
      <c r="F44" s="7">
        <v>0.89221085759244689</v>
      </c>
      <c r="G44" s="7">
        <v>0.98080251770259641</v>
      </c>
      <c r="H44" s="7">
        <v>0.97057435090479938</v>
      </c>
      <c r="I44" s="7">
        <v>0.93186467348544455</v>
      </c>
      <c r="J44" s="7">
        <v>0.89142407553107794</v>
      </c>
      <c r="K44" s="7">
        <v>0.98237608182533442</v>
      </c>
      <c r="L44" s="7">
        <v>0.97970102281667981</v>
      </c>
      <c r="M44" s="7">
        <v>0.94162077104642017</v>
      </c>
      <c r="N44" s="7">
        <v>0.96129032258064517</v>
      </c>
      <c r="O44" s="7">
        <v>0.96207710464201412</v>
      </c>
      <c r="P44" s="7">
        <v>0.96837136113296618</v>
      </c>
      <c r="Q44" s="7">
        <v>0.89677419354838706</v>
      </c>
      <c r="R44" s="7">
        <v>0.86357199055861522</v>
      </c>
      <c r="S44" s="7">
        <v>0.88198269079464986</v>
      </c>
      <c r="T44" s="7">
        <v>0.87962234461054289</v>
      </c>
    </row>
    <row r="45" spans="1:20" x14ac:dyDescent="0.3">
      <c r="A45" s="6" t="s">
        <v>1</v>
      </c>
      <c r="B45" s="6">
        <v>180</v>
      </c>
      <c r="C45" s="7">
        <v>0.78095987411487022</v>
      </c>
      <c r="D45" s="7">
        <v>0.91660110149488594</v>
      </c>
      <c r="E45" s="7">
        <v>0.84421715184893786</v>
      </c>
      <c r="F45" s="7">
        <v>0.8959874114870181</v>
      </c>
      <c r="G45" s="7">
        <v>0.98568056648308422</v>
      </c>
      <c r="H45" s="7">
        <v>0.97340676632572776</v>
      </c>
      <c r="I45" s="7">
        <v>0.94099134539732499</v>
      </c>
      <c r="J45" s="7">
        <v>0.92163650668764752</v>
      </c>
      <c r="K45" s="7">
        <v>0.9863099921321794</v>
      </c>
      <c r="L45" s="7">
        <v>0.99842643587726199</v>
      </c>
      <c r="M45" s="7">
        <v>0.94964594807238389</v>
      </c>
      <c r="N45" s="7">
        <v>0.98300550747442961</v>
      </c>
      <c r="O45" s="7">
        <v>0.94571203776553892</v>
      </c>
      <c r="P45" s="7">
        <v>0.97120377655389456</v>
      </c>
      <c r="Q45" s="7">
        <v>0.88764752163650673</v>
      </c>
      <c r="R45" s="7">
        <v>0.91770259638080254</v>
      </c>
      <c r="S45" s="7">
        <v>0.83697875688434309</v>
      </c>
      <c r="T45" s="7">
        <v>0.87946498819826913</v>
      </c>
    </row>
    <row r="46" spans="1:20" x14ac:dyDescent="0.3">
      <c r="A46" s="6" t="s">
        <v>2</v>
      </c>
      <c r="B46" s="6">
        <v>180</v>
      </c>
      <c r="C46" s="7">
        <v>0.79952793076317863</v>
      </c>
      <c r="D46" s="7">
        <v>0.95609756097560972</v>
      </c>
      <c r="E46" s="7">
        <v>0.89126671911880406</v>
      </c>
      <c r="F46" s="7">
        <v>0.93784421715184896</v>
      </c>
      <c r="G46" s="7">
        <v>0.97875688434303698</v>
      </c>
      <c r="H46" s="7">
        <v>0.98678206136900082</v>
      </c>
      <c r="I46" s="7">
        <v>0.96758457907159712</v>
      </c>
      <c r="J46" s="7">
        <v>0.95546813532651453</v>
      </c>
      <c r="K46" s="7">
        <v>0.97875688434303698</v>
      </c>
      <c r="L46" s="7">
        <v>0.99417781274586936</v>
      </c>
      <c r="M46" s="7">
        <v>0.97183320220298974</v>
      </c>
      <c r="N46" s="7">
        <v>0.96726986624704958</v>
      </c>
      <c r="O46" s="7">
        <v>0.96852871754523995</v>
      </c>
      <c r="P46" s="7">
        <v>0.96616837136113298</v>
      </c>
      <c r="Q46" s="7">
        <v>0.94099134539732499</v>
      </c>
      <c r="R46" s="7">
        <v>0.92682926829268297</v>
      </c>
      <c r="S46" s="7">
        <v>0.90133752950432733</v>
      </c>
      <c r="T46" s="7">
        <v>0.92698662470495674</v>
      </c>
    </row>
    <row r="47" spans="1:20" x14ac:dyDescent="0.3">
      <c r="A47" s="2"/>
      <c r="B47" s="2"/>
      <c r="C47" s="2"/>
      <c r="D47" s="2"/>
      <c r="E47" s="2"/>
      <c r="F47" s="2"/>
      <c r="G47" s="8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3">
      <c r="A48" s="6" t="s">
        <v>0</v>
      </c>
      <c r="B48" s="6">
        <v>365</v>
      </c>
      <c r="C48" s="7">
        <v>0.76789929189614481</v>
      </c>
      <c r="D48" s="7">
        <v>0.86357199055861522</v>
      </c>
      <c r="E48" s="7">
        <v>0.81494885916601101</v>
      </c>
      <c r="F48" s="7">
        <v>0.82596380802517699</v>
      </c>
      <c r="G48" s="7">
        <v>0.94508261211644373</v>
      </c>
      <c r="H48" s="7">
        <v>0.96254917387883554</v>
      </c>
      <c r="I48" s="7">
        <v>0.92210857592446893</v>
      </c>
      <c r="J48" s="7">
        <v>0.84201416207710467</v>
      </c>
      <c r="K48" s="7">
        <v>0.94822974036191976</v>
      </c>
      <c r="L48" s="7">
        <v>0.98693941778127459</v>
      </c>
      <c r="M48" s="7">
        <v>0.93280881195908738</v>
      </c>
      <c r="N48" s="7">
        <v>0.96018882769472857</v>
      </c>
      <c r="O48" s="7">
        <v>0.93973249409913451</v>
      </c>
      <c r="P48" s="7">
        <v>0.9556254917387883</v>
      </c>
      <c r="Q48" s="7">
        <v>0.82627852084972464</v>
      </c>
      <c r="R48" s="7">
        <v>0.77623918174665618</v>
      </c>
      <c r="S48" s="7">
        <v>0.81085759244689226</v>
      </c>
      <c r="T48" s="7">
        <v>0.83760818253343827</v>
      </c>
    </row>
    <row r="49" spans="1:20" x14ac:dyDescent="0.3">
      <c r="A49" s="6" t="s">
        <v>1</v>
      </c>
      <c r="B49" s="6">
        <v>365</v>
      </c>
      <c r="C49" s="7">
        <v>0.71943351691581436</v>
      </c>
      <c r="D49" s="7">
        <v>0.84909520062942567</v>
      </c>
      <c r="E49" s="7">
        <v>0.80786782061369</v>
      </c>
      <c r="F49" s="7">
        <v>0.84862313139260426</v>
      </c>
      <c r="G49" s="7">
        <v>0.9966955153422502</v>
      </c>
      <c r="H49" s="7">
        <v>0.91833202202989772</v>
      </c>
      <c r="I49" s="7">
        <v>0.94429583005507478</v>
      </c>
      <c r="J49" s="7">
        <v>0.88324154209284034</v>
      </c>
      <c r="K49" s="7">
        <v>0.9966955153422502</v>
      </c>
      <c r="L49" s="7">
        <v>0.96144767899291894</v>
      </c>
      <c r="M49" s="7">
        <v>0.97088906372934702</v>
      </c>
      <c r="N49" s="7">
        <v>0.93501180173092058</v>
      </c>
      <c r="O49" s="7">
        <v>0.90936270653029105</v>
      </c>
      <c r="P49" s="7">
        <v>0.94177812745869394</v>
      </c>
      <c r="Q49" s="7">
        <v>0.80110149488591664</v>
      </c>
      <c r="R49" s="7">
        <v>0.87993705743509043</v>
      </c>
      <c r="S49" s="7">
        <v>0.80062942564909523</v>
      </c>
      <c r="T49" s="7">
        <v>0.82832415420928407</v>
      </c>
    </row>
    <row r="50" spans="1:20" x14ac:dyDescent="0.3">
      <c r="A50" s="6" t="s">
        <v>2</v>
      </c>
      <c r="B50" s="6">
        <v>365</v>
      </c>
      <c r="C50" s="7">
        <v>0.70448465774980329</v>
      </c>
      <c r="D50" s="7">
        <v>0.93060582218725418</v>
      </c>
      <c r="E50" s="7">
        <v>0.81195908733280886</v>
      </c>
      <c r="F50" s="7">
        <v>0.90322580645161288</v>
      </c>
      <c r="G50" s="7">
        <v>0.99795436664044057</v>
      </c>
      <c r="H50" s="7">
        <v>0.95011801730920531</v>
      </c>
      <c r="I50" s="7">
        <v>0.9655389457120378</v>
      </c>
      <c r="J50" s="7">
        <v>0.91644374508261217</v>
      </c>
      <c r="K50" s="7">
        <v>0.99795436664044057</v>
      </c>
      <c r="L50" s="7">
        <v>0.96349331235247837</v>
      </c>
      <c r="M50" s="7">
        <v>0.97167584579071598</v>
      </c>
      <c r="N50" s="7">
        <v>0.95531077891424077</v>
      </c>
      <c r="O50" s="7">
        <v>0.95892997639653821</v>
      </c>
      <c r="P50" s="7">
        <v>0.94571203776553892</v>
      </c>
      <c r="Q50" s="7">
        <v>0.86168371361132967</v>
      </c>
      <c r="R50" s="7">
        <v>0.87065302911093623</v>
      </c>
      <c r="S50" s="7">
        <v>0.71707317073170729</v>
      </c>
      <c r="T50" s="7">
        <v>0.84878048780487803</v>
      </c>
    </row>
    <row r="51" spans="1:20" x14ac:dyDescent="0.3">
      <c r="A51" s="6"/>
      <c r="B51" s="6"/>
      <c r="C51" s="10">
        <f>AVERAGE(C32:C50)</f>
        <v>0.84537109887227901</v>
      </c>
      <c r="D51" s="10">
        <f t="shared" ref="D51:T51" si="1">AVERAGE(D32:D50)</f>
        <v>0.92617886178861775</v>
      </c>
      <c r="E51" s="10">
        <f t="shared" si="1"/>
        <v>0.88964070285864161</v>
      </c>
      <c r="F51" s="10">
        <f t="shared" si="1"/>
        <v>0.91664306320482558</v>
      </c>
      <c r="G51" s="10">
        <f t="shared" si="1"/>
        <v>0.98839758720167847</v>
      </c>
      <c r="H51" s="10">
        <f t="shared" si="1"/>
        <v>0.98314188303173333</v>
      </c>
      <c r="I51" s="10">
        <f t="shared" si="1"/>
        <v>0.95106215578284814</v>
      </c>
      <c r="J51" s="10">
        <f t="shared" si="1"/>
        <v>0.93184369263047462</v>
      </c>
      <c r="K51" s="10">
        <f t="shared" si="1"/>
        <v>0.98931025439286635</v>
      </c>
      <c r="L51" s="10">
        <f t="shared" si="1"/>
        <v>0.99156569630212421</v>
      </c>
      <c r="M51" s="10">
        <f t="shared" si="1"/>
        <v>0.96432205612378707</v>
      </c>
      <c r="N51" s="10">
        <f t="shared" si="1"/>
        <v>0.96867558353002881</v>
      </c>
      <c r="O51" s="10">
        <f t="shared" si="1"/>
        <v>0.96473118279569892</v>
      </c>
      <c r="P51" s="10">
        <f t="shared" si="1"/>
        <v>0.97214791502753739</v>
      </c>
      <c r="Q51" s="10">
        <f t="shared" si="1"/>
        <v>0.93555730396013648</v>
      </c>
      <c r="R51" s="10">
        <f t="shared" si="1"/>
        <v>0.93640702858641489</v>
      </c>
      <c r="S51" s="10">
        <f t="shared" si="1"/>
        <v>0.88328350380277998</v>
      </c>
      <c r="T51" s="10">
        <f t="shared" si="1"/>
        <v>0.90501966955153423</v>
      </c>
    </row>
    <row r="52" spans="1:20" x14ac:dyDescent="0.3">
      <c r="A52" s="6"/>
      <c r="B52" s="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3">
      <c r="A53" s="32" t="s">
        <v>46</v>
      </c>
      <c r="B53" s="28" t="s">
        <v>39</v>
      </c>
      <c r="C53" s="28"/>
      <c r="D53" s="28"/>
      <c r="E53" s="28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28.8" x14ac:dyDescent="0.3">
      <c r="A54" s="6"/>
      <c r="B54" s="12" t="s">
        <v>28</v>
      </c>
      <c r="C54" s="20" t="s">
        <v>35</v>
      </c>
      <c r="D54" s="20" t="s">
        <v>36</v>
      </c>
      <c r="E54" s="20" t="s">
        <v>37</v>
      </c>
      <c r="F54" s="20" t="s">
        <v>24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3">
      <c r="A55" s="6"/>
      <c r="B55" s="12"/>
      <c r="C55" s="21"/>
      <c r="D55" s="21"/>
      <c r="E55" s="21"/>
      <c r="F55" s="21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3">
      <c r="A56" s="6"/>
      <c r="B56" s="18">
        <v>1</v>
      </c>
      <c r="C56" s="9">
        <v>0.93532961037293794</v>
      </c>
      <c r="D56" s="9">
        <v>0.99550677193658121</v>
      </c>
      <c r="E56" s="9">
        <v>0.95304576673727448</v>
      </c>
      <c r="F56" s="9">
        <v>0.94338532640092432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3">
      <c r="A57" s="6"/>
      <c r="B57" s="18">
        <v>2</v>
      </c>
      <c r="C57" s="9">
        <v>0.92271647730919826</v>
      </c>
      <c r="D57" s="9">
        <v>0.98905578021695872</v>
      </c>
      <c r="E57" s="9">
        <v>0.94964375120354327</v>
      </c>
      <c r="F57" s="9">
        <v>0.93481609859426162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3">
      <c r="A58" s="6"/>
      <c r="B58" s="18">
        <v>3</v>
      </c>
      <c r="C58" s="9">
        <v>0.91523846203222281</v>
      </c>
      <c r="D58" s="9">
        <v>0.96877206495924006</v>
      </c>
      <c r="E58" s="9">
        <v>0.9477180820335066</v>
      </c>
      <c r="F58" s="9">
        <v>0.92804416201296613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3">
      <c r="A59" s="6"/>
      <c r="B59" s="18">
        <v>6</v>
      </c>
      <c r="C59" s="9">
        <v>0.86882983503434108</v>
      </c>
      <c r="D59" s="9">
        <v>0.96877206495924006</v>
      </c>
      <c r="E59" s="9">
        <v>0.92030939084665253</v>
      </c>
      <c r="F59" s="9">
        <v>0.91074523396880414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3">
      <c r="A60" s="6"/>
      <c r="B60" s="18">
        <v>9</v>
      </c>
      <c r="C60" s="9">
        <v>0.83166442005263486</v>
      </c>
      <c r="D60" s="9">
        <v>0.95676872713267869</v>
      </c>
      <c r="E60" s="9">
        <v>0.93731946851530912</v>
      </c>
      <c r="F60" s="9">
        <v>0.89010847936324555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3">
      <c r="A61" s="6"/>
      <c r="B61" s="22">
        <v>12</v>
      </c>
      <c r="C61" s="9">
        <v>0.79674561910263808</v>
      </c>
      <c r="D61" s="9">
        <v>0.95217921561075813</v>
      </c>
      <c r="E61" s="9">
        <v>0.91196482444316063</v>
      </c>
      <c r="F61" s="9">
        <v>0.8661018037101228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3">
      <c r="A62" s="6"/>
      <c r="B62" s="6"/>
      <c r="C62" s="10">
        <f>AVERAGE(C56:C61)</f>
        <v>0.87842073731732873</v>
      </c>
      <c r="D62" s="10">
        <f t="shared" ref="D62:F62" si="2">AVERAGE(D56:D61)</f>
        <v>0.9718424374692427</v>
      </c>
      <c r="E62" s="10">
        <f t="shared" si="2"/>
        <v>0.93666688062990777</v>
      </c>
      <c r="F62" s="10">
        <f t="shared" si="2"/>
        <v>0.91220018400838743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3">
      <c r="A63" s="6"/>
      <c r="B63" s="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3">
      <c r="A64" s="32" t="s">
        <v>46</v>
      </c>
      <c r="B64" s="30" t="s">
        <v>40</v>
      </c>
      <c r="C64" s="30"/>
      <c r="D64" s="3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1.8" x14ac:dyDescent="0.3">
      <c r="A65" s="6"/>
      <c r="B65" s="21" t="s">
        <v>28</v>
      </c>
      <c r="C65" s="23" t="s">
        <v>29</v>
      </c>
      <c r="D65" s="23" t="s">
        <v>30</v>
      </c>
      <c r="E65" s="23" t="s">
        <v>31</v>
      </c>
      <c r="F65" s="23" t="s">
        <v>32</v>
      </c>
      <c r="G65" s="23" t="s">
        <v>33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3">
      <c r="A66" s="6"/>
      <c r="B66" s="21"/>
      <c r="C66" s="24" t="s">
        <v>3</v>
      </c>
      <c r="D66" s="24" t="s">
        <v>7</v>
      </c>
      <c r="E66" s="24" t="s">
        <v>15</v>
      </c>
      <c r="F66" s="24" t="s">
        <v>19</v>
      </c>
      <c r="G66" s="24" t="s">
        <v>13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3">
      <c r="A67" s="6"/>
      <c r="B67" s="21">
        <v>1</v>
      </c>
      <c r="C67" s="9">
        <v>0.93891948596905317</v>
      </c>
      <c r="D67" s="9">
        <v>0.95565171780750058</v>
      </c>
      <c r="E67" s="9">
        <v>0.99242066614214541</v>
      </c>
      <c r="F67" s="9">
        <v>0.93551009703645427</v>
      </c>
      <c r="G67" s="9">
        <v>0.98224495148177293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3">
      <c r="A68" s="6"/>
      <c r="B68" s="21">
        <v>2</v>
      </c>
      <c r="C68" s="9">
        <v>0.92976658798846046</v>
      </c>
      <c r="D68" s="9">
        <v>0.95260949383687377</v>
      </c>
      <c r="E68" s="9">
        <v>0.98056648308418559</v>
      </c>
      <c r="F68" s="9">
        <v>0.92633097298714917</v>
      </c>
      <c r="G68" s="9">
        <v>0.97815368476265396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3">
      <c r="A69" s="6"/>
      <c r="B69" s="21">
        <v>3</v>
      </c>
      <c r="C69" s="9">
        <v>0.92279045371098878</v>
      </c>
      <c r="D69" s="9">
        <v>0.95190138998164164</v>
      </c>
      <c r="E69" s="9">
        <v>0.96535536323105164</v>
      </c>
      <c r="F69" s="9">
        <v>0.91730920535011806</v>
      </c>
      <c r="G69" s="9">
        <v>0.97626540781536864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3">
      <c r="A70" s="6"/>
      <c r="B70" s="21">
        <v>6</v>
      </c>
      <c r="C70" s="9">
        <v>0.88880146865984788</v>
      </c>
      <c r="D70" s="9">
        <v>0.93482821924993431</v>
      </c>
      <c r="E70" s="9">
        <v>0.90558615263571995</v>
      </c>
      <c r="F70" s="9">
        <v>0.88439548911618138</v>
      </c>
      <c r="G70" s="9">
        <v>0.9636768948334643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3">
      <c r="A71" s="6"/>
      <c r="B71" s="21">
        <v>12</v>
      </c>
      <c r="C71" s="9">
        <v>0.83543141883031735</v>
      </c>
      <c r="D71" s="9">
        <v>0.9122738001573566</v>
      </c>
      <c r="E71" s="9">
        <v>0.8359821662732756</v>
      </c>
      <c r="F71" s="9">
        <v>0.80721216889588243</v>
      </c>
      <c r="G71" s="9">
        <v>0.94185680566483077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3">
      <c r="A72" s="6"/>
      <c r="B72" s="6"/>
      <c r="C72" s="10">
        <f>AVERAGE(C67:C71)</f>
        <v>0.90314188303173348</v>
      </c>
      <c r="D72" s="10">
        <f t="shared" ref="D72:G72" si="3">AVERAGE(D67:D71)</f>
        <v>0.94145292420666138</v>
      </c>
      <c r="E72" s="10">
        <f t="shared" si="3"/>
        <v>0.93598216627327557</v>
      </c>
      <c r="F72" s="10">
        <f t="shared" si="3"/>
        <v>0.89415158667715711</v>
      </c>
      <c r="G72" s="10">
        <f t="shared" si="3"/>
        <v>0.9684395489116181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3">
      <c r="A73" s="6"/>
      <c r="B73" s="6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3">
      <c r="A74" s="6" t="s">
        <v>45</v>
      </c>
      <c r="B74" s="28" t="s">
        <v>44</v>
      </c>
      <c r="C74" s="28"/>
      <c r="D74" s="28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28.8" x14ac:dyDescent="0.3">
      <c r="A75" s="6"/>
      <c r="B75" s="12" t="s">
        <v>28</v>
      </c>
      <c r="C75" s="20" t="s">
        <v>35</v>
      </c>
      <c r="D75" s="20" t="s">
        <v>36</v>
      </c>
      <c r="E75" s="20" t="s">
        <v>37</v>
      </c>
      <c r="F75" s="20" t="s">
        <v>24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3">
      <c r="A76" s="6"/>
      <c r="B76" s="12"/>
      <c r="C76" s="21"/>
      <c r="D76" s="21"/>
      <c r="E76" s="21"/>
      <c r="F76" s="21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3">
      <c r="A77" s="6"/>
      <c r="B77" s="18">
        <v>1</v>
      </c>
      <c r="C77" s="9">
        <v>0.93208806727004312</v>
      </c>
      <c r="D77" s="9">
        <v>0.99152705565183907</v>
      </c>
      <c r="E77" s="9">
        <v>0.95256434944476531</v>
      </c>
      <c r="F77" s="9">
        <v>0.9437062712625971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3">
      <c r="A78" s="6"/>
      <c r="B78" s="18">
        <v>2</v>
      </c>
      <c r="C78" s="9">
        <v>0.91283137556967719</v>
      </c>
      <c r="D78" s="9">
        <v>0.98016560754862325</v>
      </c>
      <c r="E78" s="9">
        <v>0.94319275948392056</v>
      </c>
      <c r="F78" s="9">
        <v>0.93471981513575964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3">
      <c r="A79" s="6"/>
      <c r="B79" s="18">
        <v>3</v>
      </c>
      <c r="C79" s="9">
        <v>0.89948006932409008</v>
      </c>
      <c r="D79" s="9">
        <v>0.97323319853649137</v>
      </c>
      <c r="E79" s="9">
        <v>0.93946979908851658</v>
      </c>
      <c r="F79" s="9">
        <v>0.92656781564927149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3">
      <c r="A80" s="6"/>
      <c r="B80" s="18">
        <v>6</v>
      </c>
      <c r="C80" s="9">
        <v>0.83298029398549323</v>
      </c>
      <c r="D80" s="9">
        <v>0.95063868027472875</v>
      </c>
      <c r="E80" s="9">
        <v>0.91456447782271011</v>
      </c>
      <c r="F80" s="9">
        <v>0.88625714102317221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3">
      <c r="A81" s="6"/>
      <c r="B81" s="18">
        <v>9</v>
      </c>
      <c r="C81" s="9">
        <v>0.78304127350921116</v>
      </c>
      <c r="D81" s="9">
        <v>0.93504075999743241</v>
      </c>
      <c r="E81" s="9">
        <v>0.89614224276269339</v>
      </c>
      <c r="F81" s="9">
        <v>0.85300725335387373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3">
      <c r="A82" s="6"/>
      <c r="B82" s="22">
        <v>12</v>
      </c>
      <c r="C82" s="9">
        <v>0.73387252070094355</v>
      </c>
      <c r="D82" s="9">
        <v>0.92464214647923493</v>
      </c>
      <c r="E82" s="9">
        <v>0.88272674754477176</v>
      </c>
      <c r="F82" s="9">
        <v>0.80788240580268311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3">
      <c r="A83" s="6"/>
      <c r="B83" s="6"/>
      <c r="C83" s="10">
        <f>AVERAGE(C77:C82)</f>
        <v>0.84904893339324305</v>
      </c>
      <c r="D83" s="10">
        <f t="shared" ref="D83:F83" si="4">AVERAGE(D77:D82)</f>
        <v>0.95920790808139156</v>
      </c>
      <c r="E83" s="10">
        <f t="shared" si="4"/>
        <v>0.92144339602456293</v>
      </c>
      <c r="F83" s="10">
        <f t="shared" si="4"/>
        <v>0.89202345037122621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3">
      <c r="A84" s="6"/>
      <c r="B84" s="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3">
      <c r="A85" s="6" t="s">
        <v>45</v>
      </c>
      <c r="B85" s="30" t="s">
        <v>38</v>
      </c>
      <c r="C85" s="3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1.8" x14ac:dyDescent="0.3">
      <c r="A86" s="6"/>
      <c r="B86" s="21" t="s">
        <v>28</v>
      </c>
      <c r="C86" s="23" t="s">
        <v>29</v>
      </c>
      <c r="D86" s="23" t="s">
        <v>30</v>
      </c>
      <c r="E86" s="23" t="s">
        <v>31</v>
      </c>
      <c r="F86" s="23" t="s">
        <v>32</v>
      </c>
      <c r="G86" s="23" t="s">
        <v>33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3">
      <c r="A87" s="6"/>
      <c r="B87" s="21"/>
      <c r="C87" s="24" t="s">
        <v>3</v>
      </c>
      <c r="D87" s="24" t="s">
        <v>7</v>
      </c>
      <c r="E87" s="24" t="s">
        <v>15</v>
      </c>
      <c r="F87" s="24" t="s">
        <v>19</v>
      </c>
      <c r="G87" s="24" t="s">
        <v>13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3">
      <c r="A88" s="6"/>
      <c r="B88" s="21">
        <v>1</v>
      </c>
      <c r="C88" s="9">
        <v>0.93485444531864681</v>
      </c>
      <c r="D88" s="9">
        <v>0.95625491738788349</v>
      </c>
      <c r="E88" s="9">
        <v>0.9918174665617624</v>
      </c>
      <c r="F88" s="9">
        <v>0.93322842905848413</v>
      </c>
      <c r="G88" s="9">
        <v>0.98022554419092567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3">
      <c r="A89" s="6"/>
      <c r="B89" s="21">
        <v>2</v>
      </c>
      <c r="C89" s="9">
        <v>0.92205612378704427</v>
      </c>
      <c r="D89" s="9">
        <v>0.95326514555468134</v>
      </c>
      <c r="E89" s="9">
        <v>0.98022554419092567</v>
      </c>
      <c r="F89" s="9">
        <v>0.92205612378704427</v>
      </c>
      <c r="G89" s="9">
        <v>0.9758195646472595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3">
      <c r="A90" s="6"/>
      <c r="B90" s="21">
        <v>3</v>
      </c>
      <c r="C90" s="9">
        <v>0.9107789142407553</v>
      </c>
      <c r="D90" s="9">
        <v>0.95499606608969312</v>
      </c>
      <c r="E90" s="9">
        <v>0.96758457907159723</v>
      </c>
      <c r="F90" s="9">
        <v>0.9115132441646997</v>
      </c>
      <c r="G90" s="9">
        <v>0.97282979281405713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3">
      <c r="A91" s="6"/>
      <c r="B91" s="21">
        <v>6</v>
      </c>
      <c r="C91" s="9">
        <v>0.86892210857592456</v>
      </c>
      <c r="D91" s="9">
        <v>0.94681353265145562</v>
      </c>
      <c r="E91" s="9">
        <v>0.908471020194073</v>
      </c>
      <c r="F91" s="9">
        <v>0.87343299239444006</v>
      </c>
      <c r="G91" s="9">
        <v>0.95877261998426422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3">
      <c r="A92" s="6"/>
      <c r="B92" s="21">
        <v>12</v>
      </c>
      <c r="C92" s="9">
        <v>0.81159192237083655</v>
      </c>
      <c r="D92" s="9">
        <v>0.94398111723052713</v>
      </c>
      <c r="E92" s="9">
        <v>0.82968790978232365</v>
      </c>
      <c r="F92" s="9">
        <v>0.77618672960923163</v>
      </c>
      <c r="G92" s="9">
        <v>0.93600839234198796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3">
      <c r="A93" s="6"/>
      <c r="B93" s="6"/>
      <c r="C93" s="10">
        <f>AVERAGE(C88:C92)</f>
        <v>0.8896407028586415</v>
      </c>
      <c r="D93" s="10">
        <f t="shared" ref="D93:G93" si="5">AVERAGE(D88:D92)</f>
        <v>0.95106215578284803</v>
      </c>
      <c r="E93" s="10">
        <f t="shared" si="5"/>
        <v>0.93555730396013637</v>
      </c>
      <c r="F93" s="10">
        <f t="shared" si="5"/>
        <v>0.88328350380277987</v>
      </c>
      <c r="G93" s="10">
        <f t="shared" si="5"/>
        <v>0.96473118279569881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3">
      <c r="A94" s="6"/>
      <c r="B94" s="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3">
      <c r="A95" s="6" t="s">
        <v>47</v>
      </c>
      <c r="B95" s="28" t="s">
        <v>48</v>
      </c>
      <c r="C95" s="28"/>
      <c r="D95" s="28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28.8" x14ac:dyDescent="0.3">
      <c r="A96" s="6"/>
      <c r="B96" s="12" t="s">
        <v>28</v>
      </c>
      <c r="C96" s="20" t="s">
        <v>35</v>
      </c>
      <c r="D96" s="20" t="s">
        <v>36</v>
      </c>
      <c r="E96" s="20" t="s">
        <v>37</v>
      </c>
      <c r="F96" s="20" t="s">
        <v>24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3">
      <c r="A97" s="6"/>
      <c r="B97" s="12"/>
      <c r="C97" s="21"/>
      <c r="D97" s="21"/>
      <c r="E97" s="21"/>
      <c r="F97" s="21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3">
      <c r="A98" s="6"/>
      <c r="B98" s="18">
        <v>1</v>
      </c>
      <c r="C98" s="9">
        <v>0.93857115347583286</v>
      </c>
      <c r="D98" s="9">
        <v>0.99948648822132358</v>
      </c>
      <c r="E98" s="9">
        <v>0.95352718402978365</v>
      </c>
      <c r="F98" s="9">
        <v>0.94306438153925154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3">
      <c r="A99" s="6"/>
      <c r="B99" s="18">
        <v>2</v>
      </c>
      <c r="C99" s="9">
        <v>0.93260157904871954</v>
      </c>
      <c r="D99" s="9">
        <v>0.99794595288529431</v>
      </c>
      <c r="E99" s="9">
        <v>0.95609474292316587</v>
      </c>
      <c r="F99" s="9">
        <v>0.93491238205276339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3">
      <c r="A100" s="6"/>
      <c r="B100" s="18">
        <v>3</v>
      </c>
      <c r="C100" s="9">
        <v>0.93099685474035565</v>
      </c>
      <c r="D100" s="9">
        <v>0.99717568521727973</v>
      </c>
      <c r="E100" s="9">
        <v>0.95596636497849674</v>
      </c>
      <c r="F100" s="9">
        <v>0.92952050837666089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3">
      <c r="A101" s="6"/>
      <c r="B101" s="18">
        <v>6</v>
      </c>
      <c r="C101" s="9">
        <v>0.90467937608318882</v>
      </c>
      <c r="D101" s="9">
        <v>0.98690544964375115</v>
      </c>
      <c r="E101" s="9">
        <v>0.94922652288336862</v>
      </c>
      <c r="F101" s="9">
        <v>0.93523332691443617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3">
      <c r="A102" s="6"/>
      <c r="B102" s="18">
        <v>9</v>
      </c>
      <c r="C102" s="9">
        <v>0.88028756659605867</v>
      </c>
      <c r="D102" s="9">
        <v>0.97849669426792474</v>
      </c>
      <c r="E102" s="9">
        <v>0.94447653893061168</v>
      </c>
      <c r="F102" s="9">
        <v>0.92720970537261704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3">
      <c r="A103" s="6"/>
      <c r="B103" s="22">
        <v>12</v>
      </c>
      <c r="C103" s="9">
        <v>0.85961871750433272</v>
      </c>
      <c r="D103" s="9">
        <v>0.97971628474228123</v>
      </c>
      <c r="E103" s="9">
        <v>0.94120290134154949</v>
      </c>
      <c r="F103" s="9">
        <v>0.92432120161756215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3">
      <c r="A104" s="6"/>
      <c r="B104" s="6"/>
      <c r="C104" s="10">
        <f>AVERAGE(C98:C103)</f>
        <v>0.90779254124141462</v>
      </c>
      <c r="D104" s="10">
        <f t="shared" ref="D104" si="6">AVERAGE(D98:D103)</f>
        <v>0.98995442582964233</v>
      </c>
      <c r="E104" s="10">
        <f t="shared" ref="E104" si="7">AVERAGE(E98:E103)</f>
        <v>0.9500823758478294</v>
      </c>
      <c r="F104" s="10">
        <f t="shared" ref="F104" si="8">AVERAGE(F98:F103)</f>
        <v>0.93237691764554853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3">
      <c r="A105" s="6"/>
      <c r="B105" s="6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3">
      <c r="A106" s="6" t="s">
        <v>47</v>
      </c>
      <c r="B106" s="30" t="s">
        <v>49</v>
      </c>
      <c r="C106" s="3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1.8" x14ac:dyDescent="0.3">
      <c r="A107" s="6"/>
      <c r="B107" s="21" t="s">
        <v>28</v>
      </c>
      <c r="C107" s="23" t="s">
        <v>29</v>
      </c>
      <c r="D107" s="23" t="s">
        <v>30</v>
      </c>
      <c r="E107" s="23" t="s">
        <v>31</v>
      </c>
      <c r="F107" s="23" t="s">
        <v>32</v>
      </c>
      <c r="G107" s="23" t="s">
        <v>33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3">
      <c r="A108" s="6"/>
      <c r="B108" s="21"/>
      <c r="C108" s="24" t="s">
        <v>3</v>
      </c>
      <c r="D108" s="24" t="s">
        <v>7</v>
      </c>
      <c r="E108" s="24" t="s">
        <v>15</v>
      </c>
      <c r="F108" s="24" t="s">
        <v>19</v>
      </c>
      <c r="G108" s="24" t="s">
        <v>13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3">
      <c r="A109" s="6"/>
      <c r="B109" s="21">
        <v>1</v>
      </c>
      <c r="C109" s="9">
        <v>0.94298452661945975</v>
      </c>
      <c r="D109" s="9">
        <v>0.95504851822711778</v>
      </c>
      <c r="E109" s="9">
        <v>0.99302386572252832</v>
      </c>
      <c r="F109" s="9">
        <v>0.93779176501442441</v>
      </c>
      <c r="G109" s="9">
        <v>0.98426435877262008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3">
      <c r="A110" s="6"/>
      <c r="B110" s="21">
        <v>2</v>
      </c>
      <c r="C110" s="9">
        <v>0.93747705218987676</v>
      </c>
      <c r="D110" s="9">
        <v>0.95195384211906642</v>
      </c>
      <c r="E110" s="9">
        <v>0.98090742197744563</v>
      </c>
      <c r="F110" s="9">
        <v>0.93060582218725418</v>
      </c>
      <c r="G110" s="9">
        <v>0.98048780487804876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3">
      <c r="A111" s="6"/>
      <c r="B111" s="21">
        <v>3</v>
      </c>
      <c r="C111" s="9">
        <v>0.93480199318122226</v>
      </c>
      <c r="D111" s="9">
        <v>0.94880671387359028</v>
      </c>
      <c r="E111" s="9">
        <v>0.98127458693941783</v>
      </c>
      <c r="F111" s="9">
        <v>0.92310516653553643</v>
      </c>
      <c r="G111" s="9">
        <v>0.97970102281667992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3">
      <c r="A112" s="6"/>
      <c r="B112" s="21">
        <v>6</v>
      </c>
      <c r="C112" s="9">
        <v>0.90868082874377132</v>
      </c>
      <c r="D112" s="9">
        <v>0.92284290584841333</v>
      </c>
      <c r="E112" s="9">
        <v>0.90270128507736691</v>
      </c>
      <c r="F112" s="9">
        <v>0.89535798583792303</v>
      </c>
      <c r="G112" s="9">
        <v>0.96858116968266461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3">
      <c r="A113" s="6"/>
      <c r="B113" s="21">
        <v>12</v>
      </c>
      <c r="C113" s="9">
        <v>0.85927091528979804</v>
      </c>
      <c r="D113" s="9">
        <v>0.88056648308418561</v>
      </c>
      <c r="E113" s="9">
        <v>0.84227642276422765</v>
      </c>
      <c r="F113" s="9">
        <v>0.91524541548145011</v>
      </c>
      <c r="G113" s="9">
        <v>0.94770521898767379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3">
      <c r="A114" s="6"/>
      <c r="B114" s="6"/>
      <c r="C114" s="10">
        <f>AVERAGE(C109:C113)</f>
        <v>0.91664306320482558</v>
      </c>
      <c r="D114" s="10">
        <f t="shared" ref="D114" si="9">AVERAGE(D109:D113)</f>
        <v>0.93184369263047473</v>
      </c>
      <c r="E114" s="10">
        <f t="shared" ref="E114" si="10">AVERAGE(E109:E113)</f>
        <v>0.94003671649619736</v>
      </c>
      <c r="F114" s="10">
        <f t="shared" ref="F114" si="11">AVERAGE(F109:F113)</f>
        <v>0.92042123101131756</v>
      </c>
      <c r="G114" s="10">
        <f t="shared" ref="G114" si="12">AVERAGE(G109:G113)</f>
        <v>0.9721479150275375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3">
      <c r="A115" s="6"/>
      <c r="B115" s="6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3">
      <c r="A116" s="6"/>
      <c r="B116" s="6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3">
      <c r="A117" s="6"/>
      <c r="B117" s="6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3">
      <c r="A118" s="6"/>
      <c r="B118" s="6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3">
      <c r="A119" s="6"/>
      <c r="B119" s="6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3">
      <c r="A120" s="6"/>
      <c r="B120" s="6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3">
      <c r="A121" s="6"/>
      <c r="B121" s="6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3">
      <c r="A122" s="6"/>
      <c r="B122" s="6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3">
      <c r="A123" s="26" t="s">
        <v>41</v>
      </c>
    </row>
    <row r="124" spans="1:20" ht="57.6" x14ac:dyDescent="0.3">
      <c r="A124" s="12" t="s">
        <v>27</v>
      </c>
      <c r="B124" s="12" t="s">
        <v>28</v>
      </c>
      <c r="C124" s="13" t="s">
        <v>29</v>
      </c>
      <c r="D124" s="14" t="s">
        <v>30</v>
      </c>
      <c r="E124" s="14" t="s">
        <v>31</v>
      </c>
      <c r="F124" s="14" t="s">
        <v>32</v>
      </c>
      <c r="G124" s="14" t="s">
        <v>33</v>
      </c>
    </row>
    <row r="125" spans="1:20" ht="28.8" x14ac:dyDescent="0.3">
      <c r="A125" s="12"/>
      <c r="B125" s="12"/>
      <c r="C125" s="13" t="s">
        <v>3</v>
      </c>
      <c r="D125" s="14" t="s">
        <v>7</v>
      </c>
      <c r="E125" s="14" t="s">
        <v>15</v>
      </c>
      <c r="F125" s="14" t="s">
        <v>19</v>
      </c>
      <c r="G125" s="14" t="s">
        <v>13</v>
      </c>
    </row>
    <row r="126" spans="1:20" x14ac:dyDescent="0.3">
      <c r="A126" s="15" t="s">
        <v>0</v>
      </c>
      <c r="B126" s="15">
        <v>1</v>
      </c>
      <c r="C126" s="9">
        <v>0.94681353265145551</v>
      </c>
      <c r="D126" s="9">
        <v>0.9556254917387883</v>
      </c>
      <c r="E126" s="9">
        <v>0.98929976396538155</v>
      </c>
      <c r="F126" s="9">
        <v>0.94146341463414629</v>
      </c>
      <c r="G126" s="9">
        <v>0.98269079464988196</v>
      </c>
    </row>
    <row r="127" spans="1:20" x14ac:dyDescent="0.3">
      <c r="A127" s="15" t="s">
        <v>1</v>
      </c>
      <c r="B127" s="15">
        <v>1</v>
      </c>
      <c r="C127" s="9">
        <v>0.92777340676632569</v>
      </c>
      <c r="D127" s="9">
        <v>0.95531077891424077</v>
      </c>
      <c r="E127" s="9">
        <v>0.99496459480723842</v>
      </c>
      <c r="F127" s="9">
        <v>0.92698662470495674</v>
      </c>
      <c r="G127" s="9">
        <v>0.98048780487804876</v>
      </c>
    </row>
    <row r="128" spans="1:20" x14ac:dyDescent="0.3">
      <c r="A128" s="15" t="s">
        <v>2</v>
      </c>
      <c r="B128" s="15">
        <v>1</v>
      </c>
      <c r="C128" s="9">
        <v>0.92997639653815889</v>
      </c>
      <c r="D128" s="9">
        <v>0.95782848151062161</v>
      </c>
      <c r="E128" s="9">
        <v>0.99118804091266721</v>
      </c>
      <c r="F128" s="9">
        <v>0.93123524783634937</v>
      </c>
      <c r="G128" s="9">
        <v>0.97749803304484661</v>
      </c>
    </row>
    <row r="129" spans="1:7" x14ac:dyDescent="0.3">
      <c r="A129" s="15" t="s">
        <v>0</v>
      </c>
      <c r="B129" s="15">
        <v>2</v>
      </c>
      <c r="C129" s="9">
        <v>0.93737214791502754</v>
      </c>
      <c r="D129" s="9">
        <v>0.9474429583005507</v>
      </c>
      <c r="E129" s="9">
        <v>0.96805664830841853</v>
      </c>
      <c r="F129" s="9">
        <v>0.94020456333595592</v>
      </c>
      <c r="G129" s="9">
        <v>0.98568056648308422</v>
      </c>
    </row>
    <row r="130" spans="1:7" x14ac:dyDescent="0.3">
      <c r="A130" s="15" t="s">
        <v>1</v>
      </c>
      <c r="B130" s="15">
        <v>2</v>
      </c>
      <c r="C130" s="9">
        <v>0.90102281667977968</v>
      </c>
      <c r="D130" s="9">
        <v>0.95232100708103851</v>
      </c>
      <c r="E130" s="9">
        <v>0.98442171518489374</v>
      </c>
      <c r="F130" s="9">
        <v>0.89834775767112507</v>
      </c>
      <c r="G130" s="9">
        <v>0.96679779701022817</v>
      </c>
    </row>
    <row r="131" spans="1:7" x14ac:dyDescent="0.3">
      <c r="A131" s="15" t="s">
        <v>2</v>
      </c>
      <c r="B131" s="15">
        <v>2</v>
      </c>
      <c r="C131" s="9">
        <v>0.92777340676632569</v>
      </c>
      <c r="D131" s="9">
        <v>0.96003147128245481</v>
      </c>
      <c r="E131" s="9">
        <v>0.98819826907946495</v>
      </c>
      <c r="F131" s="9">
        <v>0.92761605035405192</v>
      </c>
      <c r="G131" s="9">
        <v>0.97498033044846577</v>
      </c>
    </row>
    <row r="132" spans="1:7" x14ac:dyDescent="0.3">
      <c r="A132" s="15" t="s">
        <v>0</v>
      </c>
      <c r="B132" s="15">
        <v>3</v>
      </c>
      <c r="C132" s="9">
        <v>0.92242328874901647</v>
      </c>
      <c r="D132" s="9">
        <v>0.94996066089693154</v>
      </c>
      <c r="E132" s="9">
        <v>0.95656963021243113</v>
      </c>
      <c r="F132" s="9">
        <v>0.92997639653815889</v>
      </c>
      <c r="G132" s="9">
        <v>0.98300550747442961</v>
      </c>
    </row>
    <row r="133" spans="1:7" x14ac:dyDescent="0.3">
      <c r="A133" s="15" t="s">
        <v>1</v>
      </c>
      <c r="B133" s="15">
        <v>3</v>
      </c>
      <c r="C133" s="9">
        <v>0.88465774980330447</v>
      </c>
      <c r="D133" s="9">
        <v>0.9556254917387883</v>
      </c>
      <c r="E133" s="9">
        <v>0.96459480723839497</v>
      </c>
      <c r="F133" s="9">
        <v>0.87726199842643593</v>
      </c>
      <c r="G133" s="9">
        <v>0.95940204563335951</v>
      </c>
    </row>
    <row r="134" spans="1:7" x14ac:dyDescent="0.3">
      <c r="A134" s="15" t="s">
        <v>2</v>
      </c>
      <c r="B134" s="15">
        <v>3</v>
      </c>
      <c r="C134" s="9">
        <v>0.92525570416994496</v>
      </c>
      <c r="D134" s="9">
        <v>0.95940204563335951</v>
      </c>
      <c r="E134" s="9">
        <v>0.98158929976396536</v>
      </c>
      <c r="F134" s="9">
        <v>0.92730133752950428</v>
      </c>
      <c r="G134" s="9">
        <v>0.97608182533438237</v>
      </c>
    </row>
    <row r="135" spans="1:7" x14ac:dyDescent="0.3">
      <c r="A135" s="15" t="s">
        <v>0</v>
      </c>
      <c r="B135" s="15">
        <v>6</v>
      </c>
      <c r="C135" s="9">
        <v>0.87128245476003152</v>
      </c>
      <c r="D135" s="9">
        <v>0.93186467348544455</v>
      </c>
      <c r="E135" s="9">
        <v>0.89677419354838706</v>
      </c>
      <c r="F135" s="9">
        <v>0.88198269079464986</v>
      </c>
      <c r="G135" s="9">
        <v>0.96207710464201412</v>
      </c>
    </row>
    <row r="136" spans="1:7" x14ac:dyDescent="0.3">
      <c r="A136" s="15" t="s">
        <v>1</v>
      </c>
      <c r="B136" s="15">
        <v>6</v>
      </c>
      <c r="C136" s="9">
        <v>0.84421715184893786</v>
      </c>
      <c r="D136" s="9">
        <v>0.94099134539732499</v>
      </c>
      <c r="E136" s="9">
        <v>0.88764752163650673</v>
      </c>
      <c r="F136" s="9">
        <v>0.83697875688434309</v>
      </c>
      <c r="G136" s="9">
        <v>0.94571203776553892</v>
      </c>
    </row>
    <row r="137" spans="1:7" x14ac:dyDescent="0.3">
      <c r="A137" s="15" t="s">
        <v>2</v>
      </c>
      <c r="B137" s="15">
        <v>6</v>
      </c>
      <c r="C137" s="9">
        <v>0.89126671911880406</v>
      </c>
      <c r="D137" s="9">
        <v>0.96758457907159712</v>
      </c>
      <c r="E137" s="9">
        <v>0.94099134539732499</v>
      </c>
      <c r="F137" s="9">
        <v>0.90133752950432733</v>
      </c>
      <c r="G137" s="9">
        <v>0.96852871754523995</v>
      </c>
    </row>
    <row r="138" spans="1:7" x14ac:dyDescent="0.3">
      <c r="A138" s="15" t="s">
        <v>0</v>
      </c>
      <c r="B138" s="15">
        <v>12</v>
      </c>
      <c r="C138" s="9">
        <v>0.81494885916601101</v>
      </c>
      <c r="D138" s="9">
        <v>0.92210857592446893</v>
      </c>
      <c r="E138" s="9">
        <v>0.82627852084972464</v>
      </c>
      <c r="F138" s="9">
        <v>0.81085759244689226</v>
      </c>
      <c r="G138" s="9">
        <v>0.93973249409913451</v>
      </c>
    </row>
    <row r="139" spans="1:7" x14ac:dyDescent="0.3">
      <c r="A139" s="15" t="s">
        <v>1</v>
      </c>
      <c r="B139" s="15">
        <v>12</v>
      </c>
      <c r="C139" s="9">
        <v>0.80786782061369</v>
      </c>
      <c r="D139" s="9">
        <v>0.94429583005507478</v>
      </c>
      <c r="E139" s="9">
        <v>0.80110149488591664</v>
      </c>
      <c r="F139" s="9">
        <v>0.80062942564909523</v>
      </c>
      <c r="G139" s="9">
        <v>0.90936270653029105</v>
      </c>
    </row>
    <row r="140" spans="1:7" x14ac:dyDescent="0.3">
      <c r="A140" s="15" t="s">
        <v>2</v>
      </c>
      <c r="B140" s="15">
        <v>12</v>
      </c>
      <c r="C140" s="9">
        <v>0.81195908733280886</v>
      </c>
      <c r="D140" s="9">
        <v>0.9655389457120378</v>
      </c>
      <c r="E140" s="9">
        <v>0.86168371361132967</v>
      </c>
      <c r="F140" s="9">
        <v>0.71707317073170729</v>
      </c>
      <c r="G140" s="9">
        <v>0.95892997639653821</v>
      </c>
    </row>
    <row r="141" spans="1:7" x14ac:dyDescent="0.3">
      <c r="B141" t="s">
        <v>34</v>
      </c>
      <c r="C141" s="1">
        <f>AVERAGE(C126:C140)</f>
        <v>0.88964070285864161</v>
      </c>
      <c r="D141" s="1">
        <f>AVERAGE(D126:D140)</f>
        <v>0.95106215578284814</v>
      </c>
      <c r="E141" s="1">
        <f>AVERAGE(E126:E140)</f>
        <v>0.93555730396013648</v>
      </c>
      <c r="F141" s="16">
        <f>AVERAGE(F126:F140)</f>
        <v>0.88328350380277998</v>
      </c>
      <c r="G141" s="1">
        <f>AVERAGE(G126:G140)</f>
        <v>0.96473118279569892</v>
      </c>
    </row>
    <row r="142" spans="1:7" x14ac:dyDescent="0.3">
      <c r="A142" s="27" t="s">
        <v>42</v>
      </c>
      <c r="C142" s="1"/>
      <c r="D142" s="1"/>
      <c r="E142" s="1"/>
      <c r="F142" s="17"/>
      <c r="G142" s="1"/>
    </row>
    <row r="143" spans="1:7" ht="57.6" x14ac:dyDescent="0.3">
      <c r="A143" s="12" t="s">
        <v>28</v>
      </c>
      <c r="B143" s="13" t="s">
        <v>29</v>
      </c>
      <c r="C143" s="14" t="s">
        <v>30</v>
      </c>
      <c r="D143" s="14" t="s">
        <v>31</v>
      </c>
      <c r="E143" s="14" t="s">
        <v>32</v>
      </c>
      <c r="F143" s="14" t="s">
        <v>33</v>
      </c>
      <c r="G143" s="1"/>
    </row>
    <row r="144" spans="1:7" ht="28.8" x14ac:dyDescent="0.3">
      <c r="A144" s="12"/>
      <c r="B144" s="13" t="s">
        <v>3</v>
      </c>
      <c r="C144" s="14" t="s">
        <v>7</v>
      </c>
      <c r="D144" s="14" t="s">
        <v>15</v>
      </c>
      <c r="E144" s="14" t="s">
        <v>19</v>
      </c>
      <c r="F144" s="14" t="s">
        <v>13</v>
      </c>
      <c r="G144" s="1"/>
    </row>
    <row r="145" spans="1:7" x14ac:dyDescent="0.3">
      <c r="A145" s="18">
        <v>1</v>
      </c>
      <c r="B145" s="9">
        <f>AVERAGE(C126:C128)</f>
        <v>0.93485444531864681</v>
      </c>
      <c r="C145" s="19">
        <f>AVERAGE(D126:D128)</f>
        <v>0.95625491738788349</v>
      </c>
      <c r="D145" s="19">
        <f>AVERAGE(E126:E128)</f>
        <v>0.9918174665617624</v>
      </c>
      <c r="E145" s="9">
        <f>AVERAGE(F126:F128)</f>
        <v>0.93322842905848413</v>
      </c>
      <c r="F145" s="19">
        <f>AVERAGE(G126:G128)</f>
        <v>0.98022554419092567</v>
      </c>
      <c r="G145" s="1"/>
    </row>
    <row r="146" spans="1:7" x14ac:dyDescent="0.3">
      <c r="A146" s="18">
        <v>2</v>
      </c>
      <c r="B146" s="9">
        <f>AVERAGE(C129:C131)</f>
        <v>0.92205612378704427</v>
      </c>
      <c r="C146" s="19">
        <f>AVERAGE(D129:D131)</f>
        <v>0.95326514555468134</v>
      </c>
      <c r="D146" s="19">
        <f>AVERAGE(E129:E131)</f>
        <v>0.98022554419092567</v>
      </c>
      <c r="E146" s="9">
        <f>AVERAGE(F129:F131)</f>
        <v>0.92205612378704427</v>
      </c>
      <c r="F146" s="19">
        <f>AVERAGE(G129:G131)</f>
        <v>0.9758195646472595</v>
      </c>
      <c r="G146" s="1"/>
    </row>
    <row r="147" spans="1:7" x14ac:dyDescent="0.3">
      <c r="A147" s="18">
        <v>3</v>
      </c>
      <c r="B147" s="9">
        <f>AVERAGE(C132:C134)</f>
        <v>0.9107789142407553</v>
      </c>
      <c r="C147" s="19">
        <f>AVERAGE(D132:D134)</f>
        <v>0.95499606608969312</v>
      </c>
      <c r="D147" s="19">
        <f>AVERAGE(E132:E134)</f>
        <v>0.96758457907159723</v>
      </c>
      <c r="E147" s="9">
        <f>AVERAGE(F132:F134)</f>
        <v>0.9115132441646997</v>
      </c>
      <c r="F147" s="19">
        <f>AVERAGE(G132:G134)</f>
        <v>0.97282979281405713</v>
      </c>
      <c r="G147" s="1"/>
    </row>
    <row r="148" spans="1:7" x14ac:dyDescent="0.3">
      <c r="A148" s="18">
        <v>6</v>
      </c>
      <c r="B148" s="9">
        <f>AVERAGE(C135:C137)</f>
        <v>0.86892210857592456</v>
      </c>
      <c r="C148" s="19">
        <f>AVERAGE(D135:D137)</f>
        <v>0.94681353265145562</v>
      </c>
      <c r="D148" s="9">
        <f>AVERAGE(E135:E137)</f>
        <v>0.908471020194073</v>
      </c>
      <c r="E148" s="9">
        <f>AVERAGE(F135:F137)</f>
        <v>0.87343299239444006</v>
      </c>
      <c r="F148" s="19">
        <f>AVERAGE(G135:G137)</f>
        <v>0.95877261998426422</v>
      </c>
      <c r="G148" s="1"/>
    </row>
    <row r="149" spans="1:7" x14ac:dyDescent="0.3">
      <c r="A149" s="18">
        <v>12</v>
      </c>
      <c r="B149" s="9">
        <f>AVERAGE(C138:C140)</f>
        <v>0.81159192237083655</v>
      </c>
      <c r="C149" s="19">
        <f t="shared" ref="C149:F149" si="13">AVERAGE(D138:D140)</f>
        <v>0.94398111723052713</v>
      </c>
      <c r="D149" s="9">
        <f t="shared" si="13"/>
        <v>0.82968790978232365</v>
      </c>
      <c r="E149" s="9">
        <f t="shared" si="13"/>
        <v>0.77618672960923163</v>
      </c>
      <c r="F149" s="19">
        <f t="shared" si="13"/>
        <v>0.93600839234198796</v>
      </c>
      <c r="G149" s="1"/>
    </row>
    <row r="150" spans="1:7" x14ac:dyDescent="0.3">
      <c r="C150" s="1"/>
      <c r="D150" s="1"/>
      <c r="E150" s="1"/>
      <c r="F150" s="17"/>
      <c r="G150" s="1"/>
    </row>
  </sheetData>
  <conditionalFormatting sqref="C15:J18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14 C19:J25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:T5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6:G14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6:F1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6:G14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6:D12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9:D13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2:D134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5:D13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8:D14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6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:G7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7:G7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F8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7:F8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G9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G9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F10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F10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9:G1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9:G1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březen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</dc:creator>
  <cp:lastModifiedBy>Volek</cp:lastModifiedBy>
  <dcterms:created xsi:type="dcterms:W3CDTF">2019-08-13T03:53:22Z</dcterms:created>
  <dcterms:modified xsi:type="dcterms:W3CDTF">2020-03-30T22:27:01Z</dcterms:modified>
</cp:coreProperties>
</file>